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730" windowHeight="11760" tabRatio="907" activeTab="2"/>
  </bookViews>
  <sheets>
    <sheet name="Prva Strana" sheetId="1" r:id="rId1"/>
    <sheet name="Lista takmičara" sheetId="3" r:id="rId2"/>
    <sheet name="S3-1-2A - Seniori" sheetId="5" r:id="rId3"/>
    <sheet name="S3-12-A Juniori" sheetId="15" r:id="rId4"/>
    <sheet name="S3-1-2A Ekipno" sheetId="18" r:id="rId5"/>
    <sheet name="S6-1-2A Seniori" sheetId="8" r:id="rId6"/>
    <sheet name="S6-1-2A Juniori" sheetId="16" r:id="rId7"/>
    <sheet name="S6-1-2A Ekipno" sheetId="17" r:id="rId8"/>
  </sheets>
  <definedNames>
    <definedName name="_xlnm._FilterDatabase" localSheetId="1" hidden="1">'Lista takmičara'!$C$8:$I$8</definedName>
    <definedName name="_xlnm._FilterDatabase" localSheetId="2" hidden="1">'S3-1-2A - Seniori'!$C$11:$M$22</definedName>
    <definedName name="_xlnm._FilterDatabase" localSheetId="5" hidden="1">'S6-1-2A Seniori'!#REF!</definedName>
    <definedName name="_xlnm.Print_Area" localSheetId="1">'Lista takmičara'!$A$1:$J$43</definedName>
    <definedName name="_xlnm.Print_Area" localSheetId="0">'Prva Strana'!$A$1:$J$20</definedName>
    <definedName name="_xlnm.Print_Area" localSheetId="2">'S3-1-2A - Seniori'!$A$1:$M$33</definedName>
  </definedNames>
  <calcPr calcId="144525"/>
</workbook>
</file>

<file path=xl/calcChain.xml><?xml version="1.0" encoding="utf-8"?>
<calcChain xmlns="http://schemas.openxmlformats.org/spreadsheetml/2006/main">
  <c r="G20" i="18" l="1"/>
  <c r="G15" i="18" l="1"/>
  <c r="G15" i="17"/>
  <c r="G35" i="18"/>
  <c r="G32" i="18"/>
  <c r="G20" i="17"/>
  <c r="G38" i="17"/>
  <c r="G35" i="17"/>
  <c r="G32" i="17"/>
  <c r="G29" i="17" l="1"/>
  <c r="G26" i="17"/>
  <c r="G18" i="17"/>
  <c r="G12" i="17"/>
  <c r="G10" i="17"/>
  <c r="G7" i="17"/>
  <c r="G5" i="17"/>
  <c r="G4" i="17"/>
  <c r="G29" i="18"/>
  <c r="G26" i="18"/>
  <c r="G18" i="18"/>
  <c r="G12" i="18"/>
  <c r="G10" i="18"/>
  <c r="G7" i="18"/>
  <c r="G5" i="18"/>
  <c r="G4" i="18"/>
  <c r="L15" i="16"/>
  <c r="L24" i="16"/>
  <c r="L16" i="16"/>
  <c r="L21" i="16"/>
  <c r="L23" i="16"/>
  <c r="L18" i="16"/>
  <c r="L22" i="16"/>
  <c r="L17" i="16"/>
  <c r="L25" i="16"/>
  <c r="L13" i="16"/>
  <c r="L20" i="16"/>
  <c r="L14" i="16"/>
  <c r="L19" i="16"/>
  <c r="L12" i="16"/>
  <c r="M16" i="8"/>
  <c r="M20" i="8"/>
  <c r="M25" i="8"/>
  <c r="M13" i="8"/>
  <c r="M26" i="8"/>
  <c r="M18" i="8"/>
  <c r="M28" i="8"/>
  <c r="M30" i="8"/>
  <c r="M15" i="8"/>
  <c r="M22" i="8"/>
  <c r="M29" i="8"/>
  <c r="M27" i="8"/>
  <c r="M24" i="8"/>
  <c r="M14" i="8"/>
  <c r="M12" i="8"/>
  <c r="M19" i="8"/>
  <c r="M21" i="8"/>
  <c r="M23" i="8"/>
  <c r="M17" i="8"/>
  <c r="M30" i="5"/>
  <c r="M32" i="5"/>
  <c r="M19" i="5"/>
  <c r="M25" i="5"/>
  <c r="M31" i="5"/>
  <c r="M15" i="5"/>
  <c r="M13" i="5"/>
  <c r="M24" i="5"/>
  <c r="M22" i="5"/>
  <c r="M23" i="5"/>
  <c r="L12" i="15"/>
  <c r="L18" i="15"/>
  <c r="L16" i="15"/>
  <c r="M16" i="5"/>
  <c r="M17" i="5"/>
  <c r="M28" i="5"/>
  <c r="L22" i="15"/>
  <c r="L19" i="15"/>
  <c r="L15" i="15"/>
  <c r="L20" i="15"/>
  <c r="L21" i="15"/>
  <c r="L17" i="15"/>
  <c r="L14" i="15"/>
  <c r="L13" i="15"/>
  <c r="M27" i="5" l="1"/>
  <c r="M14" i="5"/>
  <c r="M18" i="5"/>
  <c r="M12" i="5"/>
  <c r="M26" i="5"/>
  <c r="M29" i="5"/>
  <c r="M21" i="5"/>
  <c r="M20" i="5"/>
</calcChain>
</file>

<file path=xl/sharedStrings.xml><?xml version="1.0" encoding="utf-8"?>
<sst xmlns="http://schemas.openxmlformats.org/spreadsheetml/2006/main" count="836" uniqueCount="140">
  <si>
    <t>LICENSE</t>
  </si>
  <si>
    <t>J/S</t>
  </si>
  <si>
    <r>
      <t xml:space="preserve">ROUND   </t>
    </r>
    <r>
      <rPr>
        <b/>
        <sz val="10"/>
        <rFont val="Times New Roman"/>
        <family val="1"/>
      </rPr>
      <t>1</t>
    </r>
  </si>
  <si>
    <r>
      <t xml:space="preserve">ROUND   </t>
    </r>
    <r>
      <rPr>
        <b/>
        <sz val="10"/>
        <rFont val="Times New Roman"/>
        <family val="1"/>
      </rPr>
      <t>2</t>
    </r>
  </si>
  <si>
    <r>
      <t xml:space="preserve">ROUND   </t>
    </r>
    <r>
      <rPr>
        <b/>
        <sz val="10"/>
        <rFont val="Times New Roman"/>
        <family val="1"/>
      </rPr>
      <t>3</t>
    </r>
  </si>
  <si>
    <r>
      <rPr>
        <b/>
        <sz val="7"/>
        <rFont val="Times New Roman"/>
        <family val="1"/>
      </rPr>
      <t xml:space="preserve">FLY-OFF       </t>
    </r>
    <r>
      <rPr>
        <b/>
        <sz val="8"/>
        <rFont val="Times New Roman"/>
        <family val="1"/>
      </rPr>
      <t xml:space="preserve">     </t>
    </r>
    <r>
      <rPr>
        <b/>
        <sz val="10"/>
        <rFont val="Times New Roman"/>
        <family val="1"/>
      </rPr>
      <t>1</t>
    </r>
  </si>
  <si>
    <r>
      <rPr>
        <b/>
        <sz val="7"/>
        <rFont val="Times New Roman"/>
        <family val="1"/>
      </rPr>
      <t>FLY-OFF</t>
    </r>
    <r>
      <rPr>
        <b/>
        <sz val="8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>2</t>
    </r>
  </si>
  <si>
    <t>TOTAL</t>
  </si>
  <si>
    <t>Lista takmičara</t>
  </si>
  <si>
    <t>Br.</t>
  </si>
  <si>
    <t>Start Br.</t>
  </si>
  <si>
    <t>Ime i prezime</t>
  </si>
  <si>
    <t>S6-1/2A</t>
  </si>
  <si>
    <t>S3-1/2A</t>
  </si>
  <si>
    <t>Mesto</t>
  </si>
  <si>
    <t>Clasa  S6-1/2A -Trake  Seniori</t>
  </si>
  <si>
    <t>Delegat :</t>
  </si>
  <si>
    <t>Clasa  S6-1/2A -Trake  Juniori</t>
  </si>
  <si>
    <t>Clasa  S3-1/2A -Padobrani  Seniori</t>
  </si>
  <si>
    <t>Clasa  S3-1/2A -Padobrani  Juniori</t>
  </si>
  <si>
    <t>VAZDUHOPLOVNI SAVEZ SRBIJE</t>
  </si>
  <si>
    <t>KOMISIJA ZA RAKETNO MODELARSTVO</t>
  </si>
  <si>
    <t>FINALNI REZULTATI</t>
  </si>
  <si>
    <t>Mihailo Petrović</t>
  </si>
  <si>
    <t>S-667</t>
  </si>
  <si>
    <t>s</t>
  </si>
  <si>
    <t>Klub</t>
  </si>
  <si>
    <t>F.Kluz</t>
  </si>
  <si>
    <t>Miodrag Čipčić</t>
  </si>
  <si>
    <t>Kikinda</t>
  </si>
  <si>
    <t>S-400</t>
  </si>
  <si>
    <t>Kristina Čipčić</t>
  </si>
  <si>
    <t>S-564</t>
  </si>
  <si>
    <t>Milan Dimitrov</t>
  </si>
  <si>
    <t>ADA</t>
  </si>
  <si>
    <t>S-806</t>
  </si>
  <si>
    <t>Emil Dragin</t>
  </si>
  <si>
    <t>S-457</t>
  </si>
  <si>
    <t>Varga Rolf</t>
  </si>
  <si>
    <t>S-543</t>
  </si>
  <si>
    <t>Srdjan Radašin</t>
  </si>
  <si>
    <t>S-450</t>
  </si>
  <si>
    <t>Nemanja Radašin</t>
  </si>
  <si>
    <t>S-453</t>
  </si>
  <si>
    <t>Dejan Žak</t>
  </si>
  <si>
    <t>Ž.Mitrović</t>
  </si>
  <si>
    <t>S-737</t>
  </si>
  <si>
    <t>Sr. Mitrovica</t>
  </si>
  <si>
    <t>Zlatko Žak</t>
  </si>
  <si>
    <t>S-747</t>
  </si>
  <si>
    <t>Stefan Radašin</t>
  </si>
  <si>
    <t>j</t>
  </si>
  <si>
    <t>Branislav Jevtić</t>
  </si>
  <si>
    <t>S-703</t>
  </si>
  <si>
    <t>Bojana Jevtić</t>
  </si>
  <si>
    <t>S-704</t>
  </si>
  <si>
    <t>Vuk Mrvaljević</t>
  </si>
  <si>
    <t>S-705</t>
  </si>
  <si>
    <t>Dunja Mrvaljević</t>
  </si>
  <si>
    <t>S-706</t>
  </si>
  <si>
    <t>Anja Mrvaljević</t>
  </si>
  <si>
    <t>S-707</t>
  </si>
  <si>
    <t>S-808</t>
  </si>
  <si>
    <t>J</t>
  </si>
  <si>
    <t>S-451</t>
  </si>
  <si>
    <t>Marija Šupić</t>
  </si>
  <si>
    <t>S-831</t>
  </si>
  <si>
    <t>Milan Živanov</t>
  </si>
  <si>
    <t>S-201</t>
  </si>
  <si>
    <t>Milan Vitomirov</t>
  </si>
  <si>
    <t>S-832</t>
  </si>
  <si>
    <t>Glavni Sudija:</t>
  </si>
  <si>
    <t>Rezultati</t>
  </si>
  <si>
    <t>Zbirni rezultat</t>
  </si>
  <si>
    <t>Ekipni plasman S6 1/2A Seniori</t>
  </si>
  <si>
    <t>Ekipni plasman S3 1/2A Seniori</t>
  </si>
  <si>
    <t>Ekipni plasman S3 1/2A Juniori</t>
  </si>
  <si>
    <t>Đurica Vitomirov</t>
  </si>
  <si>
    <t>Zorana Nikolić</t>
  </si>
  <si>
    <t>Saša Petrović</t>
  </si>
  <si>
    <t>S-748</t>
  </si>
  <si>
    <t>B.Karlovac</t>
  </si>
  <si>
    <t>S-833</t>
  </si>
  <si>
    <t>Nevena Ristivojević</t>
  </si>
  <si>
    <t>S-708</t>
  </si>
  <si>
    <t>Nikola Divljak</t>
  </si>
  <si>
    <t>S-670</t>
  </si>
  <si>
    <t>Radnović Filip</t>
  </si>
  <si>
    <t>S-709</t>
  </si>
  <si>
    <t xml:space="preserve">Radnovič Selena </t>
  </si>
  <si>
    <t>S-710</t>
  </si>
  <si>
    <t>Anđela Pavlović</t>
  </si>
  <si>
    <t>S-669</t>
  </si>
  <si>
    <t>Viktor Vitomirov</t>
  </si>
  <si>
    <t>N.Pazova</t>
  </si>
  <si>
    <t>S-668</t>
  </si>
  <si>
    <t>S-830</t>
  </si>
  <si>
    <t xml:space="preserve">Grubić Viktorija </t>
  </si>
  <si>
    <t>F-529</t>
  </si>
  <si>
    <t>Bunčić Miloš</t>
  </si>
  <si>
    <t>F-531</t>
  </si>
  <si>
    <t xml:space="preserve">Bunčić Mladen </t>
  </si>
  <si>
    <t>F-532</t>
  </si>
  <si>
    <t>Luka Greberanović</t>
  </si>
  <si>
    <t>Čančarević Dejan</t>
  </si>
  <si>
    <t>S-733</t>
  </si>
  <si>
    <t>KLUB</t>
  </si>
  <si>
    <t>Temperatura:    +15-22 °C</t>
  </si>
  <si>
    <t>Brzina Vetra:      up to 4 m/s</t>
  </si>
  <si>
    <t>Zoran Katanić</t>
  </si>
  <si>
    <t>Vesna Katanić</t>
  </si>
  <si>
    <t>S-008</t>
  </si>
  <si>
    <t>S-472</t>
  </si>
  <si>
    <t>S-834</t>
  </si>
  <si>
    <t>29 maj 2021                                                 Aradac-Zrenjanin, Srbija</t>
  </si>
  <si>
    <t>2. KOLO KUPA SRBIJE U RAKETNOM MODELARSTVU</t>
  </si>
  <si>
    <t>29 Maj 2021</t>
  </si>
  <si>
    <t xml:space="preserve">    Aradac-Zrenjanin, Srbija</t>
  </si>
  <si>
    <t>29 maj 2021</t>
  </si>
  <si>
    <t xml:space="preserve">2.KOLO
KUPA SRBIJE U RAKETNOM MODELARSTVU
</t>
  </si>
  <si>
    <t>Živan Josipović</t>
  </si>
  <si>
    <t>Nikola Borovac</t>
  </si>
  <si>
    <t>Matijević Dejan</t>
  </si>
  <si>
    <t>S-269</t>
  </si>
  <si>
    <t>Novi Sad</t>
  </si>
  <si>
    <t>Ivan Šefer</t>
  </si>
  <si>
    <t>S-345</t>
  </si>
  <si>
    <t>David Vitomirov</t>
  </si>
  <si>
    <t>S-802</t>
  </si>
  <si>
    <t>Miroslav Petrovicć</t>
  </si>
  <si>
    <t>S-738</t>
  </si>
  <si>
    <t>Nikola Miljković</t>
  </si>
  <si>
    <t>Miroslav Petrović</t>
  </si>
  <si>
    <t xml:space="preserve">Dejan Čančarević </t>
  </si>
  <si>
    <t>Ekipni plasman S6 1/2A Juniori</t>
  </si>
  <si>
    <t>Branislav Krcedinac</t>
  </si>
  <si>
    <t>S-916</t>
  </si>
  <si>
    <t>S-209</t>
  </si>
  <si>
    <t>NA</t>
  </si>
  <si>
    <t>NA - Takmicar nije nastupio u navedenom turnusu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</si>
</sst>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0"/>
      <color rgb="FF00000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6" fillId="0" borderId="0">
      <protection locked="0"/>
    </xf>
    <xf numFmtId="0" fontId="21" fillId="0" borderId="0">
      <alignment vertical="center"/>
    </xf>
    <xf numFmtId="0" fontId="22" fillId="0" borderId="0">
      <protection locked="0"/>
    </xf>
  </cellStyleXfs>
  <cellXfs count="252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" fontId="12" fillId="0" borderId="0" xfId="1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/>
    <xf numFmtId="1" fontId="12" fillId="0" borderId="10" xfId="1" applyNumberFormat="1" applyFont="1" applyBorder="1" applyAlignment="1" applyProtection="1">
      <alignment horizontal="center" vertical="center"/>
    </xf>
    <xf numFmtId="1" fontId="12" fillId="0" borderId="0" xfId="1" applyNumberFormat="1" applyFont="1" applyBorder="1" applyAlignment="1" applyProtection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" fontId="12" fillId="4" borderId="8" xfId="1" applyNumberFormat="1" applyFont="1" applyFill="1" applyBorder="1" applyAlignment="1" applyProtection="1">
      <alignment horizontal="center" vertical="center"/>
    </xf>
    <xf numFmtId="1" fontId="12" fillId="4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1" applyNumberFormat="1" applyFont="1" applyBorder="1" applyAlignment="1" applyProtection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7" fillId="4" borderId="7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 wrapText="1"/>
    </xf>
    <xf numFmtId="49" fontId="11" fillId="4" borderId="8" xfId="0" applyNumberFormat="1" applyFont="1" applyFill="1" applyBorder="1" applyAlignment="1">
      <alignment horizontal="center" vertical="center"/>
    </xf>
    <xf numFmtId="1" fontId="11" fillId="4" borderId="8" xfId="0" applyNumberFormat="1" applyFont="1" applyFill="1" applyBorder="1" applyAlignment="1">
      <alignment horizontal="center" vertical="center" wrapText="1"/>
    </xf>
    <xf numFmtId="0" fontId="7" fillId="4" borderId="9" xfId="0" applyNumberFormat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/>
    </xf>
    <xf numFmtId="1" fontId="7" fillId="4" borderId="8" xfId="1" applyNumberFormat="1" applyFont="1" applyFill="1" applyBorder="1" applyAlignment="1" applyProtection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1" fontId="7" fillId="0" borderId="10" xfId="1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Alignment="1">
      <alignment vertical="center"/>
    </xf>
    <xf numFmtId="1" fontId="18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1" fillId="4" borderId="19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 vertical="center"/>
    </xf>
    <xf numFmtId="0" fontId="7" fillId="4" borderId="17" xfId="0" applyNumberFormat="1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9" xfId="0" applyNumberFormat="1" applyFont="1" applyFill="1" applyBorder="1" applyAlignment="1">
      <alignment horizontal="center" vertical="center" wrapText="1"/>
    </xf>
    <xf numFmtId="49" fontId="7" fillId="4" borderId="26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  <xf numFmtId="49" fontId="14" fillId="0" borderId="29" xfId="0" applyNumberFormat="1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30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7" fillId="4" borderId="31" xfId="0" applyNumberFormat="1" applyFont="1" applyFill="1" applyBorder="1" applyAlignment="1">
      <alignment horizontal="center" vertical="center"/>
    </xf>
    <xf numFmtId="49" fontId="7" fillId="4" borderId="31" xfId="0" applyNumberFormat="1" applyFont="1" applyFill="1" applyBorder="1" applyAlignment="1">
      <alignment horizontal="center" vertical="center"/>
    </xf>
    <xf numFmtId="0" fontId="7" fillId="4" borderId="31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1" fontId="7" fillId="4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4" borderId="19" xfId="0" applyNumberFormat="1" applyFont="1" applyFill="1" applyBorder="1" applyAlignment="1">
      <alignment horizontal="center" vertical="center"/>
    </xf>
    <xf numFmtId="1" fontId="15" fillId="3" borderId="9" xfId="0" applyNumberFormat="1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15" fillId="3" borderId="34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/>
    </xf>
    <xf numFmtId="49" fontId="7" fillId="4" borderId="26" xfId="0" applyNumberFormat="1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NumberFormat="1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/>
    </xf>
    <xf numFmtId="1" fontId="15" fillId="3" borderId="25" xfId="0" applyNumberFormat="1" applyFont="1" applyFill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15" fillId="3" borderId="38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 vertical="center"/>
    </xf>
    <xf numFmtId="1" fontId="15" fillId="3" borderId="17" xfId="0" applyNumberFormat="1" applyFont="1" applyFill="1" applyBorder="1" applyAlignment="1">
      <alignment horizontal="center" vertical="center"/>
    </xf>
    <xf numFmtId="1" fontId="15" fillId="3" borderId="18" xfId="0" applyNumberFormat="1" applyFont="1" applyFill="1" applyBorder="1" applyAlignment="1">
      <alignment horizontal="center" vertical="center"/>
    </xf>
    <xf numFmtId="0" fontId="7" fillId="4" borderId="36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7" fillId="4" borderId="9" xfId="0" applyNumberFormat="1" applyFont="1" applyFill="1" applyBorder="1" applyAlignment="1">
      <alignment horizontal="center" vertical="center" wrapText="1"/>
    </xf>
    <xf numFmtId="0" fontId="7" fillId="4" borderId="13" xfId="0" applyNumberFormat="1" applyFont="1" applyFill="1" applyBorder="1" applyAlignment="1">
      <alignment horizontal="center" vertical="center"/>
    </xf>
    <xf numFmtId="1" fontId="15" fillId="3" borderId="40" xfId="0" applyNumberFormat="1" applyFont="1" applyFill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15" fillId="3" borderId="4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15" fillId="3" borderId="10" xfId="0" applyNumberFormat="1" applyFont="1" applyFill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1" fontId="15" fillId="3" borderId="6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1" fillId="4" borderId="0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center"/>
    </xf>
    <xf numFmtId="1" fontId="15" fillId="3" borderId="43" xfId="0" applyNumberFormat="1" applyFont="1" applyFill="1" applyBorder="1" applyAlignment="1">
      <alignment horizontal="center" vertical="center"/>
    </xf>
    <xf numFmtId="1" fontId="15" fillId="3" borderId="44" xfId="0" applyNumberFormat="1" applyFont="1" applyFill="1" applyBorder="1" applyAlignment="1">
      <alignment horizontal="center" vertical="center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" fontId="15" fillId="3" borderId="2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8" xfId="0" applyBorder="1">
      <alignment vertical="center"/>
    </xf>
    <xf numFmtId="1" fontId="15" fillId="3" borderId="10" xfId="0" applyNumberFormat="1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1" fontId="3" fillId="3" borderId="10" xfId="0" applyNumberFormat="1" applyFont="1" applyFill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1" fontId="7" fillId="0" borderId="24" xfId="0" applyNumberFormat="1" applyFont="1" applyBorder="1" applyAlignment="1">
      <alignment horizontal="center" vertical="center"/>
    </xf>
    <xf numFmtId="1" fontId="15" fillId="3" borderId="21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15" fillId="3" borderId="13" xfId="0" applyNumberFormat="1" applyFont="1" applyFill="1" applyBorder="1" applyAlignment="1">
      <alignment horizontal="center" vertical="center"/>
    </xf>
    <xf numFmtId="0" fontId="7" fillId="4" borderId="37" xfId="0" applyNumberFormat="1" applyFont="1" applyFill="1" applyBorder="1" applyAlignment="1">
      <alignment horizontal="center" vertical="center"/>
    </xf>
    <xf numFmtId="1" fontId="7" fillId="0" borderId="45" xfId="0" applyNumberFormat="1" applyFont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45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</cellXfs>
  <cellStyles count="4">
    <cellStyle name="Normal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</xdr:colOff>
      <xdr:row>8</xdr:row>
      <xdr:rowOff>129540</xdr:rowOff>
    </xdr:from>
    <xdr:to>
      <xdr:col>9</xdr:col>
      <xdr:colOff>710563</xdr:colOff>
      <xdr:row>11</xdr:row>
      <xdr:rowOff>411479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0590" y="2125980"/>
          <a:ext cx="4966333" cy="27431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IV20"/>
  <sheetViews>
    <sheetView topLeftCell="A16" zoomScaleNormal="100" workbookViewId="0">
      <selection activeCell="H27" sqref="H27"/>
    </sheetView>
  </sheetViews>
  <sheetFormatPr defaultRowHeight="12.75" x14ac:dyDescent="0.2"/>
  <cols>
    <col min="1" max="1" width="0.7109375" style="1" customWidth="1"/>
    <col min="2" max="9" width="9.28515625" style="1" customWidth="1"/>
    <col min="10" max="10" width="15.7109375" style="1" customWidth="1"/>
    <col min="11" max="256" width="9.28515625" style="1" customWidth="1"/>
  </cols>
  <sheetData>
    <row r="1" spans="2:12" s="2" customFormat="1" ht="21.6" customHeight="1" x14ac:dyDescent="0.2">
      <c r="B1" s="214" t="s">
        <v>20</v>
      </c>
      <c r="C1" s="214"/>
      <c r="D1" s="214"/>
      <c r="E1" s="214"/>
      <c r="F1" s="214"/>
      <c r="G1" s="214"/>
      <c r="H1" s="214"/>
      <c r="I1" s="214"/>
      <c r="J1" s="214"/>
    </row>
    <row r="2" spans="2:12" s="2" customFormat="1" ht="22.15" customHeight="1" x14ac:dyDescent="0.2">
      <c r="B2" s="214" t="s">
        <v>21</v>
      </c>
      <c r="C2" s="214"/>
      <c r="D2" s="214"/>
      <c r="E2" s="214"/>
      <c r="F2" s="214"/>
      <c r="G2" s="214"/>
      <c r="H2" s="214"/>
      <c r="I2" s="214"/>
      <c r="J2" s="214"/>
    </row>
    <row r="3" spans="2:12" s="2" customFormat="1" ht="34.15" customHeight="1" x14ac:dyDescent="0.2">
      <c r="B3" s="48"/>
      <c r="C3" s="46"/>
      <c r="D3" s="46"/>
      <c r="E3" s="46"/>
      <c r="F3" s="48"/>
      <c r="G3" s="48"/>
      <c r="H3" s="46"/>
      <c r="I3" s="46"/>
      <c r="J3" s="46"/>
    </row>
    <row r="4" spans="2:12" s="2" customFormat="1" ht="15" customHeight="1" x14ac:dyDescent="0.2">
      <c r="B4" s="48"/>
      <c r="C4" s="46"/>
      <c r="D4" s="46"/>
      <c r="E4" s="46"/>
      <c r="F4" s="46"/>
      <c r="G4" s="46"/>
      <c r="H4" s="46"/>
      <c r="I4" s="46"/>
      <c r="J4" s="46"/>
    </row>
    <row r="5" spans="2:12" s="2" customFormat="1" ht="14.25" customHeight="1" x14ac:dyDescent="0.2">
      <c r="B5" s="48"/>
      <c r="C5" s="46"/>
      <c r="D5" s="46"/>
      <c r="E5" s="46"/>
      <c r="F5" s="46"/>
      <c r="G5" s="46"/>
      <c r="H5" s="46"/>
      <c r="I5" s="46"/>
      <c r="J5" s="46"/>
    </row>
    <row r="6" spans="2:12" s="2" customFormat="1" ht="20.65" customHeight="1" x14ac:dyDescent="0.2">
      <c r="B6" s="48"/>
      <c r="C6" s="46"/>
      <c r="D6" s="46"/>
      <c r="E6" s="46"/>
      <c r="F6" s="46"/>
      <c r="G6" s="46"/>
      <c r="H6" s="46"/>
      <c r="I6" s="46"/>
      <c r="J6" s="46"/>
    </row>
    <row r="7" spans="2:12" s="2" customFormat="1" ht="14.25" customHeight="1" x14ac:dyDescent="0.2">
      <c r="B7" s="48"/>
      <c r="C7" s="46"/>
      <c r="D7" s="46"/>
      <c r="E7" s="46"/>
      <c r="F7" s="46"/>
      <c r="G7" s="46"/>
      <c r="H7" s="46"/>
      <c r="I7" s="46"/>
      <c r="J7" s="46"/>
    </row>
    <row r="8" spans="2:12" s="2" customFormat="1" ht="16.149999999999999" customHeight="1" x14ac:dyDescent="0.2">
      <c r="B8" s="48"/>
      <c r="C8" s="46"/>
      <c r="D8" s="46"/>
      <c r="E8" s="46"/>
      <c r="F8" s="46"/>
      <c r="G8" s="46"/>
      <c r="H8" s="46"/>
      <c r="I8" s="46"/>
      <c r="J8" s="46"/>
    </row>
    <row r="9" spans="2:12" s="2" customFormat="1" ht="15.75" x14ac:dyDescent="0.2">
      <c r="B9" s="48"/>
      <c r="C9" s="46"/>
      <c r="D9" s="46"/>
      <c r="E9" s="46"/>
      <c r="F9" s="46"/>
      <c r="G9" s="46"/>
      <c r="H9" s="46"/>
      <c r="I9" s="46"/>
      <c r="J9" s="46"/>
    </row>
    <row r="10" spans="2:12" s="2" customFormat="1" ht="40.9" customHeight="1" x14ac:dyDescent="0.2">
      <c r="B10" s="46"/>
      <c r="C10" s="46"/>
      <c r="D10" s="46"/>
      <c r="E10" s="46"/>
      <c r="F10" s="46"/>
      <c r="G10" s="46"/>
      <c r="H10" s="46"/>
      <c r="I10" s="46"/>
      <c r="J10" s="46"/>
    </row>
    <row r="11" spans="2:12" s="2" customFormat="1" ht="137.44999999999999" customHeight="1" x14ac:dyDescent="0.2">
      <c r="B11" s="46"/>
      <c r="C11" s="46"/>
      <c r="D11" s="46"/>
      <c r="E11" s="46"/>
      <c r="F11" s="46"/>
      <c r="G11" s="46"/>
      <c r="H11" s="46"/>
      <c r="I11" s="46"/>
      <c r="J11" s="46"/>
    </row>
    <row r="12" spans="2:12" s="2" customFormat="1" ht="33.6" customHeight="1" x14ac:dyDescent="0.2">
      <c r="B12" s="214"/>
      <c r="C12" s="214"/>
      <c r="D12" s="214"/>
      <c r="E12" s="214"/>
      <c r="F12" s="214"/>
      <c r="G12" s="214"/>
      <c r="H12" s="214"/>
      <c r="I12" s="214"/>
      <c r="J12" s="214"/>
    </row>
    <row r="13" spans="2:12" s="2" customFormat="1" ht="24" customHeight="1" x14ac:dyDescent="0.2">
      <c r="B13" s="214" t="s">
        <v>115</v>
      </c>
      <c r="C13" s="214"/>
      <c r="D13" s="214"/>
      <c r="E13" s="214"/>
      <c r="F13" s="214"/>
      <c r="G13" s="214"/>
      <c r="H13" s="214"/>
      <c r="I13" s="214"/>
      <c r="J13" s="214"/>
      <c r="K13" s="111"/>
      <c r="L13" s="111"/>
    </row>
    <row r="14" spans="2:12" s="2" customFormat="1" ht="26.65" customHeight="1" x14ac:dyDescent="0.2">
      <c r="B14" s="214"/>
      <c r="C14" s="214"/>
      <c r="D14" s="214"/>
      <c r="E14" s="214"/>
      <c r="F14" s="214"/>
      <c r="G14" s="214"/>
      <c r="H14" s="214"/>
      <c r="I14" s="214"/>
      <c r="J14" s="214"/>
      <c r="K14" s="111"/>
      <c r="L14" s="111"/>
    </row>
    <row r="15" spans="2:12" s="2" customFormat="1" ht="25.15" customHeight="1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111"/>
      <c r="L15" s="111"/>
    </row>
    <row r="16" spans="2:12" s="2" customFormat="1" ht="22.9" customHeight="1" x14ac:dyDescent="0.2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2:10" s="2" customFormat="1" ht="36" customHeight="1" x14ac:dyDescent="0.2">
      <c r="B17" s="216" t="s">
        <v>22</v>
      </c>
      <c r="C17" s="216"/>
      <c r="D17" s="216"/>
      <c r="E17" s="216"/>
      <c r="F17" s="216"/>
      <c r="G17" s="216"/>
      <c r="H17" s="216"/>
      <c r="I17" s="216"/>
      <c r="J17" s="216"/>
    </row>
    <row r="18" spans="2:10" s="2" customFormat="1" ht="27.6" customHeight="1" x14ac:dyDescent="0.2">
      <c r="B18" s="47"/>
      <c r="C18" s="46"/>
      <c r="D18" s="46"/>
      <c r="E18" s="46"/>
      <c r="F18" s="49"/>
      <c r="G18" s="46"/>
      <c r="H18" s="46"/>
      <c r="I18" s="46"/>
      <c r="J18" s="46"/>
    </row>
    <row r="19" spans="2:10" s="2" customFormat="1" ht="15.75" x14ac:dyDescent="0.2">
      <c r="B19" s="215" t="s">
        <v>116</v>
      </c>
      <c r="C19" s="215"/>
      <c r="D19" s="215"/>
      <c r="E19" s="215"/>
      <c r="F19" s="215"/>
      <c r="G19" s="215"/>
      <c r="H19" s="215"/>
      <c r="I19" s="215"/>
      <c r="J19" s="215"/>
    </row>
    <row r="20" spans="2:10" s="2" customFormat="1" ht="22.5" customHeight="1" x14ac:dyDescent="0.2">
      <c r="B20" s="215" t="s">
        <v>117</v>
      </c>
      <c r="C20" s="215"/>
      <c r="D20" s="215"/>
      <c r="E20" s="215"/>
      <c r="F20" s="215"/>
      <c r="G20" s="215"/>
      <c r="H20" s="215"/>
      <c r="I20" s="215"/>
      <c r="J20" s="215"/>
    </row>
  </sheetData>
  <mergeCells count="7">
    <mergeCell ref="B2:J2"/>
    <mergeCell ref="B19:J19"/>
    <mergeCell ref="B20:J20"/>
    <mergeCell ref="B1:J1"/>
    <mergeCell ref="B12:J12"/>
    <mergeCell ref="B17:J17"/>
    <mergeCell ref="B13:J15"/>
  </mergeCells>
  <printOptions horizontalCentered="1"/>
  <pageMargins left="0.98" right="0.39000000000000007" top="0.79000000000000015" bottom="0.79000000000000015" header="0.31" footer="0.31"/>
  <pageSetup paperSize="9" scale="91" orientation="portrait" copies="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  <pageSetUpPr fitToPage="1"/>
  </sheetPr>
  <dimension ref="A1:IF55"/>
  <sheetViews>
    <sheetView topLeftCell="A6" zoomScale="98" zoomScaleNormal="98" workbookViewId="0">
      <selection activeCell="F56" sqref="F56"/>
    </sheetView>
  </sheetViews>
  <sheetFormatPr defaultRowHeight="12.75" x14ac:dyDescent="0.2"/>
  <cols>
    <col min="1" max="1" width="6.42578125" style="1" customWidth="1"/>
    <col min="2" max="2" width="4" style="2" customWidth="1"/>
    <col min="3" max="3" width="4.85546875" style="4" customWidth="1"/>
    <col min="4" max="4" width="30.28515625" style="2" customWidth="1"/>
    <col min="5" max="5" width="14.85546875" style="5" customWidth="1"/>
    <col min="6" max="6" width="11" style="2" customWidth="1"/>
    <col min="7" max="7" width="4.5703125" style="2" customWidth="1"/>
    <col min="8" max="9" width="7.28515625" style="2" customWidth="1"/>
    <col min="10" max="10" width="4.7109375" style="2" customWidth="1"/>
    <col min="11" max="240" width="9.28515625" style="1" customWidth="1"/>
  </cols>
  <sheetData>
    <row r="1" spans="1:240" ht="15.6" customHeight="1" x14ac:dyDescent="0.2">
      <c r="A1" s="50"/>
      <c r="B1" s="217" t="s">
        <v>119</v>
      </c>
      <c r="C1" s="217"/>
      <c r="D1" s="217"/>
      <c r="E1" s="217"/>
      <c r="F1" s="217"/>
      <c r="G1" s="217"/>
      <c r="H1" s="217"/>
      <c r="I1" s="217"/>
      <c r="J1" s="31"/>
    </row>
    <row r="2" spans="1:240" ht="15.75" x14ac:dyDescent="0.2">
      <c r="A2" s="50"/>
      <c r="B2" s="217"/>
      <c r="C2" s="217"/>
      <c r="D2" s="217"/>
      <c r="E2" s="217"/>
      <c r="F2" s="217"/>
      <c r="G2" s="217"/>
      <c r="H2" s="217"/>
      <c r="I2" s="217"/>
      <c r="J2" s="43"/>
    </row>
    <row r="3" spans="1:240" ht="22.5" x14ac:dyDescent="0.2">
      <c r="A3" s="50"/>
      <c r="B3" s="217"/>
      <c r="C3" s="217"/>
      <c r="D3" s="217"/>
      <c r="E3" s="217"/>
      <c r="F3" s="217"/>
      <c r="G3" s="217"/>
      <c r="H3" s="217"/>
      <c r="I3" s="217"/>
      <c r="J3" s="7"/>
    </row>
    <row r="4" spans="1:240" ht="15.75" x14ac:dyDescent="0.2">
      <c r="A4" s="50"/>
      <c r="B4" s="88" t="s">
        <v>114</v>
      </c>
      <c r="C4" s="88"/>
      <c r="D4" s="88"/>
      <c r="E4" s="88"/>
      <c r="F4" s="88"/>
      <c r="G4" s="88"/>
      <c r="H4" s="88"/>
      <c r="I4" s="88"/>
      <c r="J4" s="42"/>
    </row>
    <row r="5" spans="1:240" ht="15.75" x14ac:dyDescent="0.2">
      <c r="A5" s="50"/>
      <c r="B5" s="55"/>
      <c r="C5" s="57"/>
      <c r="D5" s="55"/>
      <c r="E5" s="56"/>
      <c r="F5" s="55"/>
      <c r="G5" s="55"/>
      <c r="H5" s="55"/>
      <c r="I5" s="55"/>
      <c r="J5" s="8"/>
    </row>
    <row r="6" spans="1:240" ht="25.5" x14ac:dyDescent="0.2">
      <c r="A6" s="50"/>
      <c r="B6" s="216" t="s">
        <v>8</v>
      </c>
      <c r="C6" s="216"/>
      <c r="D6" s="216"/>
      <c r="E6" s="216"/>
      <c r="F6" s="216"/>
      <c r="G6" s="216"/>
      <c r="H6" s="216"/>
      <c r="I6" s="216"/>
      <c r="J6" s="9"/>
    </row>
    <row r="7" spans="1:240" ht="13.15" customHeight="1" thickBot="1" x14ac:dyDescent="0.35">
      <c r="B7" s="10"/>
      <c r="C7" s="11"/>
      <c r="D7" s="12"/>
      <c r="E7" s="13"/>
      <c r="F7" s="14"/>
      <c r="G7" s="14"/>
      <c r="H7" s="14"/>
      <c r="I7" s="16"/>
      <c r="J7" s="16"/>
    </row>
    <row r="8" spans="1:240" ht="30" customHeight="1" thickBot="1" x14ac:dyDescent="0.25">
      <c r="B8" s="129" t="s">
        <v>9</v>
      </c>
      <c r="C8" s="130" t="s">
        <v>10</v>
      </c>
      <c r="D8" s="119" t="s">
        <v>11</v>
      </c>
      <c r="E8" s="120" t="s">
        <v>106</v>
      </c>
      <c r="F8" s="121" t="s">
        <v>0</v>
      </c>
      <c r="G8" s="131" t="s">
        <v>1</v>
      </c>
      <c r="H8" s="132" t="s">
        <v>12</v>
      </c>
      <c r="I8" s="133" t="s">
        <v>13</v>
      </c>
      <c r="J8" s="6"/>
      <c r="IB8"/>
      <c r="IC8"/>
      <c r="ID8"/>
      <c r="IE8"/>
      <c r="IF8"/>
    </row>
    <row r="9" spans="1:240" ht="15.75" customHeight="1" x14ac:dyDescent="0.2">
      <c r="B9" s="134">
        <v>1</v>
      </c>
      <c r="C9" s="135">
        <v>1</v>
      </c>
      <c r="D9" s="136" t="s">
        <v>23</v>
      </c>
      <c r="E9" s="137" t="s">
        <v>27</v>
      </c>
      <c r="F9" s="136" t="s">
        <v>24</v>
      </c>
      <c r="G9" s="138" t="s">
        <v>25</v>
      </c>
      <c r="H9" s="139"/>
      <c r="I9" s="140"/>
      <c r="J9" s="17"/>
    </row>
    <row r="10" spans="1:240" ht="15.75" customHeight="1" x14ac:dyDescent="0.2">
      <c r="B10" s="73">
        <v>2</v>
      </c>
      <c r="C10" s="126">
        <v>2</v>
      </c>
      <c r="D10" s="78" t="s">
        <v>28</v>
      </c>
      <c r="E10" s="76" t="s">
        <v>29</v>
      </c>
      <c r="F10" s="78" t="s">
        <v>30</v>
      </c>
      <c r="G10" s="79" t="s">
        <v>25</v>
      </c>
      <c r="H10" s="44"/>
      <c r="I10" s="22"/>
      <c r="J10" s="19"/>
    </row>
    <row r="11" spans="1:240" ht="15.75" customHeight="1" x14ac:dyDescent="0.2">
      <c r="B11" s="73">
        <v>3</v>
      </c>
      <c r="C11" s="126">
        <v>3</v>
      </c>
      <c r="D11" s="78" t="s">
        <v>31</v>
      </c>
      <c r="E11" s="76" t="s">
        <v>29</v>
      </c>
      <c r="F11" s="78" t="s">
        <v>32</v>
      </c>
      <c r="G11" s="79" t="s">
        <v>25</v>
      </c>
      <c r="H11" s="85"/>
      <c r="I11" s="87"/>
      <c r="J11" s="20"/>
    </row>
    <row r="12" spans="1:240" ht="15.75" customHeight="1" x14ac:dyDescent="0.2">
      <c r="B12" s="73">
        <v>4</v>
      </c>
      <c r="C12" s="126">
        <v>4</v>
      </c>
      <c r="D12" s="77" t="s">
        <v>33</v>
      </c>
      <c r="E12" s="76" t="s">
        <v>34</v>
      </c>
      <c r="F12" s="78" t="s">
        <v>35</v>
      </c>
      <c r="G12" s="79" t="s">
        <v>25</v>
      </c>
      <c r="H12" s="86"/>
      <c r="I12" s="18"/>
      <c r="J12" s="23"/>
    </row>
    <row r="13" spans="1:240" ht="15.75" customHeight="1" x14ac:dyDescent="0.2">
      <c r="B13" s="73">
        <v>5</v>
      </c>
      <c r="C13" s="126">
        <v>5</v>
      </c>
      <c r="D13" s="78" t="s">
        <v>36</v>
      </c>
      <c r="E13" s="76" t="s">
        <v>34</v>
      </c>
      <c r="F13" s="78" t="s">
        <v>37</v>
      </c>
      <c r="G13" s="79" t="s">
        <v>25</v>
      </c>
      <c r="H13" s="85"/>
      <c r="I13" s="72"/>
      <c r="J13" s="17"/>
    </row>
    <row r="14" spans="1:240" ht="15.75" customHeight="1" x14ac:dyDescent="0.2">
      <c r="B14" s="73">
        <v>6</v>
      </c>
      <c r="C14" s="126">
        <v>6</v>
      </c>
      <c r="D14" s="78" t="s">
        <v>38</v>
      </c>
      <c r="E14" s="76" t="s">
        <v>34</v>
      </c>
      <c r="F14" s="78" t="s">
        <v>39</v>
      </c>
      <c r="G14" s="79" t="s">
        <v>25</v>
      </c>
      <c r="H14" s="86"/>
      <c r="I14" s="74"/>
      <c r="J14" s="23"/>
      <c r="O14" s="21"/>
      <c r="P14" s="64"/>
    </row>
    <row r="15" spans="1:240" ht="15.75" customHeight="1" x14ac:dyDescent="0.2">
      <c r="B15" s="73">
        <v>7</v>
      </c>
      <c r="C15" s="126">
        <v>7</v>
      </c>
      <c r="D15" s="78" t="s">
        <v>40</v>
      </c>
      <c r="E15" s="76" t="s">
        <v>34</v>
      </c>
      <c r="F15" s="78" t="s">
        <v>41</v>
      </c>
      <c r="G15" s="79" t="s">
        <v>25</v>
      </c>
      <c r="H15" s="85"/>
      <c r="I15" s="72"/>
      <c r="J15" s="19"/>
    </row>
    <row r="16" spans="1:240" ht="15.75" customHeight="1" x14ac:dyDescent="0.2">
      <c r="B16" s="73">
        <v>8</v>
      </c>
      <c r="C16" s="126">
        <v>8</v>
      </c>
      <c r="D16" s="77" t="s">
        <v>42</v>
      </c>
      <c r="E16" s="76" t="s">
        <v>34</v>
      </c>
      <c r="F16" s="78" t="s">
        <v>43</v>
      </c>
      <c r="G16" s="79" t="s">
        <v>25</v>
      </c>
      <c r="H16" s="86"/>
      <c r="I16" s="18"/>
      <c r="J16" s="23"/>
    </row>
    <row r="17" spans="2:10" ht="15.75" customHeight="1" x14ac:dyDescent="0.2">
      <c r="B17" s="73">
        <v>9</v>
      </c>
      <c r="C17" s="126">
        <v>9</v>
      </c>
      <c r="D17" s="84" t="s">
        <v>44</v>
      </c>
      <c r="E17" s="83" t="s">
        <v>45</v>
      </c>
      <c r="F17" s="84" t="s">
        <v>46</v>
      </c>
      <c r="G17" s="84" t="s">
        <v>25</v>
      </c>
      <c r="H17" s="86"/>
      <c r="I17" s="74"/>
      <c r="J17" s="20"/>
    </row>
    <row r="18" spans="2:10" ht="15.75" customHeight="1" x14ac:dyDescent="0.2">
      <c r="B18" s="73">
        <v>10</v>
      </c>
      <c r="C18" s="126">
        <v>10</v>
      </c>
      <c r="D18" s="78" t="s">
        <v>77</v>
      </c>
      <c r="E18" s="83" t="s">
        <v>45</v>
      </c>
      <c r="F18" s="78" t="s">
        <v>96</v>
      </c>
      <c r="G18" s="79" t="s">
        <v>25</v>
      </c>
      <c r="H18" s="44"/>
      <c r="I18" s="72"/>
      <c r="J18" s="23"/>
    </row>
    <row r="19" spans="2:10" s="21" customFormat="1" ht="15.75" customHeight="1" x14ac:dyDescent="0.2">
      <c r="B19" s="73">
        <v>11</v>
      </c>
      <c r="C19" s="126">
        <v>11</v>
      </c>
      <c r="D19" s="78" t="s">
        <v>78</v>
      </c>
      <c r="E19" s="83" t="s">
        <v>45</v>
      </c>
      <c r="F19" s="78" t="s">
        <v>95</v>
      </c>
      <c r="G19" s="79" t="s">
        <v>25</v>
      </c>
      <c r="H19" s="44"/>
      <c r="I19" s="72"/>
      <c r="J19" s="19"/>
    </row>
    <row r="20" spans="2:10" ht="15.75" customHeight="1" x14ac:dyDescent="0.2">
      <c r="B20" s="73">
        <v>12</v>
      </c>
      <c r="C20" s="126">
        <v>12</v>
      </c>
      <c r="D20" s="78" t="s">
        <v>79</v>
      </c>
      <c r="E20" s="83" t="s">
        <v>45</v>
      </c>
      <c r="F20" s="78" t="s">
        <v>80</v>
      </c>
      <c r="G20" s="79" t="s">
        <v>25</v>
      </c>
      <c r="H20" s="86"/>
      <c r="I20" s="18"/>
      <c r="J20" s="17"/>
    </row>
    <row r="21" spans="2:10" ht="15.75" customHeight="1" x14ac:dyDescent="0.2">
      <c r="B21" s="73">
        <v>13</v>
      </c>
      <c r="C21" s="126">
        <v>13</v>
      </c>
      <c r="D21" s="84" t="s">
        <v>48</v>
      </c>
      <c r="E21" s="81" t="s">
        <v>45</v>
      </c>
      <c r="F21" s="80" t="s">
        <v>49</v>
      </c>
      <c r="G21" s="79" t="s">
        <v>25</v>
      </c>
      <c r="H21" s="86"/>
      <c r="I21" s="71"/>
      <c r="J21" s="17"/>
    </row>
    <row r="22" spans="2:10" ht="15.75" customHeight="1" x14ac:dyDescent="0.2">
      <c r="B22" s="73">
        <v>14</v>
      </c>
      <c r="C22" s="126">
        <v>14</v>
      </c>
      <c r="D22" s="84" t="s">
        <v>104</v>
      </c>
      <c r="E22" s="81" t="s">
        <v>81</v>
      </c>
      <c r="F22" s="80" t="s">
        <v>105</v>
      </c>
      <c r="G22" s="79" t="s">
        <v>25</v>
      </c>
      <c r="H22" s="86"/>
      <c r="I22" s="18"/>
      <c r="J22" s="19"/>
    </row>
    <row r="23" spans="2:10" ht="15.75" customHeight="1" x14ac:dyDescent="0.2">
      <c r="B23" s="73">
        <v>15</v>
      </c>
      <c r="C23" s="126">
        <v>15</v>
      </c>
      <c r="D23" s="84" t="s">
        <v>83</v>
      </c>
      <c r="E23" s="83" t="s">
        <v>47</v>
      </c>
      <c r="F23" s="84" t="s">
        <v>84</v>
      </c>
      <c r="G23" s="79" t="s">
        <v>63</v>
      </c>
      <c r="H23" s="86"/>
      <c r="I23" s="18"/>
      <c r="J23" s="23"/>
    </row>
    <row r="24" spans="2:10" ht="15.75" customHeight="1" x14ac:dyDescent="0.2">
      <c r="B24" s="73">
        <v>16</v>
      </c>
      <c r="C24" s="126">
        <v>16</v>
      </c>
      <c r="D24" s="78" t="s">
        <v>52</v>
      </c>
      <c r="E24" s="76" t="s">
        <v>47</v>
      </c>
      <c r="F24" s="78" t="s">
        <v>53</v>
      </c>
      <c r="G24" s="79" t="s">
        <v>63</v>
      </c>
      <c r="H24" s="45"/>
      <c r="I24" s="18"/>
      <c r="J24" s="23"/>
    </row>
    <row r="25" spans="2:10" ht="15.75" customHeight="1" x14ac:dyDescent="0.2">
      <c r="B25" s="73">
        <v>17</v>
      </c>
      <c r="C25" s="126">
        <v>17</v>
      </c>
      <c r="D25" s="78" t="s">
        <v>54</v>
      </c>
      <c r="E25" s="76" t="s">
        <v>47</v>
      </c>
      <c r="F25" s="78" t="s">
        <v>55</v>
      </c>
      <c r="G25" s="79" t="s">
        <v>63</v>
      </c>
      <c r="H25" s="86"/>
      <c r="I25" s="71"/>
      <c r="J25" s="17"/>
    </row>
    <row r="26" spans="2:10" ht="15.75" customHeight="1" x14ac:dyDescent="0.2">
      <c r="B26" s="73">
        <v>18</v>
      </c>
      <c r="C26" s="126">
        <v>18</v>
      </c>
      <c r="D26" s="77" t="s">
        <v>56</v>
      </c>
      <c r="E26" s="76" t="s">
        <v>47</v>
      </c>
      <c r="F26" s="78" t="s">
        <v>57</v>
      </c>
      <c r="G26" s="79" t="s">
        <v>63</v>
      </c>
      <c r="H26" s="86"/>
      <c r="I26" s="18"/>
      <c r="J26" s="17"/>
    </row>
    <row r="27" spans="2:10" ht="15.75" customHeight="1" x14ac:dyDescent="0.2">
      <c r="B27" s="73">
        <v>19</v>
      </c>
      <c r="C27" s="126">
        <v>19</v>
      </c>
      <c r="D27" s="78" t="s">
        <v>58</v>
      </c>
      <c r="E27" s="76" t="s">
        <v>47</v>
      </c>
      <c r="F27" s="78" t="s">
        <v>59</v>
      </c>
      <c r="G27" s="79" t="s">
        <v>63</v>
      </c>
      <c r="H27" s="85"/>
      <c r="I27" s="72"/>
      <c r="J27" s="17"/>
    </row>
    <row r="28" spans="2:10" ht="15.75" customHeight="1" x14ac:dyDescent="0.2">
      <c r="B28" s="73">
        <v>20</v>
      </c>
      <c r="C28" s="126">
        <v>20</v>
      </c>
      <c r="D28" s="78" t="s">
        <v>85</v>
      </c>
      <c r="E28" s="76" t="s">
        <v>47</v>
      </c>
      <c r="F28" s="78" t="s">
        <v>86</v>
      </c>
      <c r="G28" s="79" t="s">
        <v>63</v>
      </c>
      <c r="H28" s="85"/>
      <c r="I28" s="72"/>
      <c r="J28" s="17"/>
    </row>
    <row r="29" spans="2:10" ht="15.75" customHeight="1" x14ac:dyDescent="0.2">
      <c r="B29" s="73">
        <v>21</v>
      </c>
      <c r="C29" s="126">
        <v>21</v>
      </c>
      <c r="D29" s="78" t="s">
        <v>87</v>
      </c>
      <c r="E29" s="76" t="s">
        <v>47</v>
      </c>
      <c r="F29" s="78" t="s">
        <v>88</v>
      </c>
      <c r="G29" s="79" t="s">
        <v>63</v>
      </c>
      <c r="H29" s="85"/>
      <c r="I29" s="22"/>
      <c r="J29" s="17"/>
    </row>
    <row r="30" spans="2:10" ht="15.75" customHeight="1" x14ac:dyDescent="0.2">
      <c r="B30" s="73">
        <v>22</v>
      </c>
      <c r="C30" s="126">
        <v>22</v>
      </c>
      <c r="D30" s="78" t="s">
        <v>89</v>
      </c>
      <c r="E30" s="76" t="s">
        <v>47</v>
      </c>
      <c r="F30" s="78" t="s">
        <v>90</v>
      </c>
      <c r="G30" s="79" t="s">
        <v>63</v>
      </c>
      <c r="H30" s="85"/>
      <c r="I30" s="72"/>
      <c r="J30" s="17"/>
    </row>
    <row r="31" spans="2:10" ht="15.75" customHeight="1" x14ac:dyDescent="0.2">
      <c r="B31" s="73">
        <v>23</v>
      </c>
      <c r="C31" s="126">
        <v>23</v>
      </c>
      <c r="D31" s="78" t="s">
        <v>91</v>
      </c>
      <c r="E31" s="76" t="s">
        <v>47</v>
      </c>
      <c r="F31" s="78" t="s">
        <v>92</v>
      </c>
      <c r="G31" s="79" t="s">
        <v>25</v>
      </c>
      <c r="H31" s="86"/>
      <c r="I31" s="71"/>
      <c r="J31" s="17"/>
    </row>
    <row r="32" spans="2:10" ht="15.75" customHeight="1" x14ac:dyDescent="0.2">
      <c r="B32" s="73">
        <v>24</v>
      </c>
      <c r="C32" s="126">
        <v>24</v>
      </c>
      <c r="D32" s="78" t="s">
        <v>60</v>
      </c>
      <c r="E32" s="76" t="s">
        <v>47</v>
      </c>
      <c r="F32" s="78" t="s">
        <v>61</v>
      </c>
      <c r="G32" s="79" t="s">
        <v>63</v>
      </c>
      <c r="H32" s="86"/>
      <c r="I32" s="71"/>
      <c r="J32" s="17"/>
    </row>
    <row r="33" spans="1:240" ht="15.75" customHeight="1" x14ac:dyDescent="0.2">
      <c r="B33" s="73">
        <v>25</v>
      </c>
      <c r="C33" s="126">
        <v>25</v>
      </c>
      <c r="D33" s="78" t="s">
        <v>38</v>
      </c>
      <c r="E33" s="76" t="s">
        <v>34</v>
      </c>
      <c r="F33" s="78" t="s">
        <v>62</v>
      </c>
      <c r="G33" s="79" t="s">
        <v>63</v>
      </c>
      <c r="H33" s="86"/>
      <c r="I33" s="18"/>
      <c r="J33" s="17"/>
    </row>
    <row r="34" spans="1:240" ht="15.75" customHeight="1" x14ac:dyDescent="0.2">
      <c r="B34" s="73">
        <v>26</v>
      </c>
      <c r="C34" s="126">
        <v>26</v>
      </c>
      <c r="D34" s="77" t="s">
        <v>50</v>
      </c>
      <c r="E34" s="76" t="s">
        <v>34</v>
      </c>
      <c r="F34" s="78" t="s">
        <v>64</v>
      </c>
      <c r="G34" s="79" t="s">
        <v>63</v>
      </c>
      <c r="H34" s="86"/>
      <c r="I34" s="18"/>
      <c r="J34" s="17"/>
    </row>
    <row r="35" spans="1:240" ht="15.75" customHeight="1" x14ac:dyDescent="0.2">
      <c r="B35" s="73">
        <v>27</v>
      </c>
      <c r="C35" s="126">
        <v>27</v>
      </c>
      <c r="D35" s="77" t="s">
        <v>103</v>
      </c>
      <c r="E35" s="76" t="s">
        <v>45</v>
      </c>
      <c r="F35" s="78" t="s">
        <v>113</v>
      </c>
      <c r="G35" s="79" t="s">
        <v>63</v>
      </c>
      <c r="H35" s="86"/>
      <c r="I35" s="18"/>
      <c r="J35" s="23"/>
    </row>
    <row r="36" spans="1:240" ht="12.6" customHeight="1" x14ac:dyDescent="0.2">
      <c r="B36" s="73">
        <v>28</v>
      </c>
      <c r="C36" s="126">
        <v>28</v>
      </c>
      <c r="D36" s="78" t="s">
        <v>65</v>
      </c>
      <c r="E36" s="76" t="s">
        <v>45</v>
      </c>
      <c r="F36" s="78" t="s">
        <v>66</v>
      </c>
      <c r="G36" s="79" t="s">
        <v>63</v>
      </c>
      <c r="H36" s="86"/>
      <c r="I36" s="18"/>
      <c r="J36" s="24"/>
    </row>
    <row r="37" spans="1:240" ht="14.45" customHeight="1" x14ac:dyDescent="0.2">
      <c r="B37" s="73">
        <v>29</v>
      </c>
      <c r="C37" s="126">
        <v>29</v>
      </c>
      <c r="D37" s="77" t="s">
        <v>67</v>
      </c>
      <c r="E37" s="76" t="s">
        <v>45</v>
      </c>
      <c r="F37" s="78" t="s">
        <v>68</v>
      </c>
      <c r="G37" s="79" t="s">
        <v>63</v>
      </c>
      <c r="H37" s="86"/>
      <c r="I37" s="18"/>
    </row>
    <row r="38" spans="1:240" ht="12.6" customHeight="1" x14ac:dyDescent="0.2">
      <c r="B38" s="73">
        <v>30</v>
      </c>
      <c r="C38" s="126">
        <v>30</v>
      </c>
      <c r="D38" s="84" t="s">
        <v>69</v>
      </c>
      <c r="E38" s="76" t="s">
        <v>45</v>
      </c>
      <c r="F38" s="80" t="s">
        <v>70</v>
      </c>
      <c r="G38" s="79" t="s">
        <v>63</v>
      </c>
      <c r="H38" s="86"/>
      <c r="I38" s="18"/>
    </row>
    <row r="39" spans="1:240" ht="15.6" customHeight="1" x14ac:dyDescent="0.2">
      <c r="A39" s="8"/>
      <c r="B39" s="73">
        <v>31</v>
      </c>
      <c r="C39" s="126">
        <v>31</v>
      </c>
      <c r="D39" s="84" t="s">
        <v>93</v>
      </c>
      <c r="E39" s="76" t="s">
        <v>45</v>
      </c>
      <c r="F39" s="80" t="s">
        <v>82</v>
      </c>
      <c r="G39" s="79" t="s">
        <v>63</v>
      </c>
      <c r="H39" s="86"/>
      <c r="I39" s="18"/>
      <c r="J39" s="26"/>
    </row>
    <row r="40" spans="1:240" ht="13.15" customHeight="1" x14ac:dyDescent="0.2">
      <c r="A40" s="41"/>
      <c r="B40" s="73">
        <v>32</v>
      </c>
      <c r="C40" s="126">
        <v>32</v>
      </c>
      <c r="D40" s="84" t="s">
        <v>101</v>
      </c>
      <c r="E40" s="76" t="s">
        <v>94</v>
      </c>
      <c r="F40" s="80" t="s">
        <v>102</v>
      </c>
      <c r="G40" s="79" t="s">
        <v>63</v>
      </c>
      <c r="H40" s="86"/>
      <c r="I40" s="18"/>
      <c r="J40" s="26"/>
    </row>
    <row r="41" spans="1:240" ht="15" customHeight="1" x14ac:dyDescent="0.2">
      <c r="A41" s="3"/>
      <c r="B41" s="73">
        <v>33</v>
      </c>
      <c r="C41" s="126">
        <v>33</v>
      </c>
      <c r="D41" s="84" t="s">
        <v>99</v>
      </c>
      <c r="E41" s="76" t="s">
        <v>94</v>
      </c>
      <c r="F41" s="80" t="s">
        <v>100</v>
      </c>
      <c r="G41" s="79" t="s">
        <v>63</v>
      </c>
      <c r="H41" s="86"/>
      <c r="I41" s="18"/>
      <c r="J41" s="26"/>
    </row>
    <row r="42" spans="1:240" ht="15" customHeight="1" x14ac:dyDescent="0.25">
      <c r="A42" s="27"/>
      <c r="B42" s="73">
        <v>34</v>
      </c>
      <c r="C42" s="126">
        <v>34</v>
      </c>
      <c r="D42" s="84" t="s">
        <v>97</v>
      </c>
      <c r="E42" s="76" t="s">
        <v>94</v>
      </c>
      <c r="F42" s="80" t="s">
        <v>98</v>
      </c>
      <c r="G42" s="79" t="s">
        <v>63</v>
      </c>
      <c r="H42" s="86"/>
      <c r="I42" s="18"/>
      <c r="J42" s="26"/>
    </row>
    <row r="43" spans="1:240" ht="15.75" x14ac:dyDescent="0.2">
      <c r="A43" s="8"/>
      <c r="B43" s="73">
        <v>35</v>
      </c>
      <c r="C43" s="126">
        <v>35</v>
      </c>
      <c r="D43" s="84" t="s">
        <v>109</v>
      </c>
      <c r="E43" s="76" t="s">
        <v>47</v>
      </c>
      <c r="F43" s="80" t="s">
        <v>111</v>
      </c>
      <c r="G43" s="79" t="s">
        <v>25</v>
      </c>
      <c r="H43" s="86"/>
      <c r="I43" s="18"/>
      <c r="J43" s="26"/>
    </row>
    <row r="44" spans="1:240" ht="15.75" x14ac:dyDescent="0.2">
      <c r="B44" s="153">
        <v>36</v>
      </c>
      <c r="C44" s="154">
        <v>36</v>
      </c>
      <c r="D44" s="155" t="s">
        <v>110</v>
      </c>
      <c r="E44" s="156" t="s">
        <v>47</v>
      </c>
      <c r="F44" s="157" t="s">
        <v>112</v>
      </c>
      <c r="G44" s="158" t="s">
        <v>25</v>
      </c>
      <c r="H44" s="159"/>
      <c r="I44" s="160"/>
    </row>
    <row r="45" spans="1:240" ht="15.75" x14ac:dyDescent="0.2">
      <c r="B45" s="73">
        <v>37</v>
      </c>
      <c r="C45" s="126">
        <v>37</v>
      </c>
      <c r="D45" s="84" t="s">
        <v>122</v>
      </c>
      <c r="E45" s="76" t="s">
        <v>124</v>
      </c>
      <c r="F45" s="80" t="s">
        <v>123</v>
      </c>
      <c r="G45" s="79" t="s">
        <v>25</v>
      </c>
      <c r="H45" s="86"/>
      <c r="I45" s="18"/>
    </row>
    <row r="46" spans="1:240" ht="15.75" x14ac:dyDescent="0.2">
      <c r="B46" s="73">
        <v>38</v>
      </c>
      <c r="C46" s="126">
        <v>38</v>
      </c>
      <c r="D46" s="84" t="s">
        <v>125</v>
      </c>
      <c r="E46" s="76" t="s">
        <v>124</v>
      </c>
      <c r="F46" s="80" t="s">
        <v>126</v>
      </c>
      <c r="G46" s="79" t="s">
        <v>25</v>
      </c>
      <c r="H46" s="86"/>
      <c r="I46" s="18"/>
      <c r="J46" s="3"/>
    </row>
    <row r="47" spans="1:240" ht="15.75" x14ac:dyDescent="0.2">
      <c r="B47" s="73">
        <v>39</v>
      </c>
      <c r="C47" s="126">
        <v>39</v>
      </c>
      <c r="D47" s="84" t="s">
        <v>127</v>
      </c>
      <c r="E47" s="81" t="s">
        <v>45</v>
      </c>
      <c r="F47" s="80" t="s">
        <v>128</v>
      </c>
      <c r="G47" s="77" t="s">
        <v>25</v>
      </c>
      <c r="H47" s="86"/>
      <c r="I47" s="18"/>
      <c r="HZ47"/>
      <c r="IA47"/>
      <c r="IB47"/>
      <c r="IC47"/>
      <c r="ID47"/>
      <c r="IE47"/>
      <c r="IF47"/>
    </row>
    <row r="48" spans="1:240" ht="15.75" x14ac:dyDescent="0.2">
      <c r="B48" s="73">
        <v>40</v>
      </c>
      <c r="C48" s="126">
        <v>40</v>
      </c>
      <c r="D48" s="84" t="s">
        <v>132</v>
      </c>
      <c r="E48" s="81" t="s">
        <v>45</v>
      </c>
      <c r="F48" s="80" t="s">
        <v>130</v>
      </c>
      <c r="G48" s="77" t="s">
        <v>25</v>
      </c>
      <c r="H48" s="86"/>
      <c r="I48" s="18"/>
    </row>
    <row r="49" spans="2:9" ht="15.75" x14ac:dyDescent="0.2">
      <c r="B49" s="73">
        <v>41</v>
      </c>
      <c r="C49" s="126">
        <v>41</v>
      </c>
      <c r="D49" s="78" t="s">
        <v>131</v>
      </c>
      <c r="E49" s="81" t="s">
        <v>81</v>
      </c>
      <c r="F49" s="80" t="s">
        <v>136</v>
      </c>
      <c r="G49" s="79" t="s">
        <v>25</v>
      </c>
      <c r="H49" s="86"/>
      <c r="I49" s="18"/>
    </row>
    <row r="50" spans="2:9" ht="16.5" thickBot="1" x14ac:dyDescent="0.25">
      <c r="B50" s="141">
        <v>42</v>
      </c>
      <c r="C50" s="142">
        <v>42</v>
      </c>
      <c r="D50" s="105" t="s">
        <v>135</v>
      </c>
      <c r="E50" s="116" t="s">
        <v>47</v>
      </c>
      <c r="F50" s="104" t="s">
        <v>137</v>
      </c>
      <c r="G50" s="128" t="s">
        <v>25</v>
      </c>
      <c r="H50" s="109"/>
      <c r="I50" s="110"/>
    </row>
    <row r="51" spans="2:9" ht="15.75" x14ac:dyDescent="0.2">
      <c r="B51" s="97"/>
      <c r="C51" s="161"/>
      <c r="D51" s="162"/>
      <c r="E51" s="163"/>
      <c r="F51" s="164"/>
      <c r="G51" s="165"/>
      <c r="H51" s="166"/>
      <c r="I51" s="17"/>
    </row>
    <row r="52" spans="2:9" ht="15.75" x14ac:dyDescent="0.2">
      <c r="B52" s="97"/>
      <c r="C52" s="107"/>
      <c r="D52" s="106"/>
      <c r="E52" s="108"/>
      <c r="F52" s="106"/>
      <c r="G52" s="106"/>
      <c r="H52" s="106"/>
      <c r="I52" s="106"/>
    </row>
    <row r="53" spans="2:9" ht="15.75" x14ac:dyDescent="0.2">
      <c r="B53" s="97"/>
      <c r="C53" s="107"/>
      <c r="D53" s="106"/>
      <c r="E53" s="108"/>
      <c r="F53" s="106"/>
      <c r="G53" s="106"/>
      <c r="H53" s="106"/>
      <c r="I53" s="106"/>
    </row>
    <row r="54" spans="2:9" ht="15.75" x14ac:dyDescent="0.2">
      <c r="B54" s="97"/>
      <c r="C54" s="107"/>
      <c r="D54" s="106"/>
      <c r="E54" s="108"/>
      <c r="F54" s="106"/>
      <c r="G54" s="106"/>
      <c r="H54" s="106"/>
      <c r="I54" s="106"/>
    </row>
    <row r="55" spans="2:9" ht="15.75" x14ac:dyDescent="0.2">
      <c r="B55" s="97"/>
      <c r="C55" s="107"/>
      <c r="D55" s="106"/>
      <c r="E55" s="108"/>
      <c r="F55" s="106"/>
      <c r="G55" s="106"/>
      <c r="H55" s="106"/>
      <c r="I55" s="106"/>
    </row>
  </sheetData>
  <autoFilter ref="C8:I8">
    <sortState ref="C9:M54">
      <sortCondition ref="C8"/>
    </sortState>
  </autoFilter>
  <sortState ref="C9:M40">
    <sortCondition ref="C9:C40"/>
  </sortState>
  <mergeCells count="2">
    <mergeCell ref="B6:I6"/>
    <mergeCell ref="B1:I3"/>
  </mergeCells>
  <printOptions horizontalCentered="1" verticalCentered="1"/>
  <pageMargins left="0" right="0" top="0" bottom="0.25" header="0" footer="0"/>
  <pageSetup paperSize="9" orientation="portrait" copies="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  <pageSetUpPr fitToPage="1"/>
  </sheetPr>
  <dimension ref="A1:IT150"/>
  <sheetViews>
    <sheetView tabSelected="1" topLeftCell="A8" workbookViewId="0">
      <selection activeCell="O11" sqref="O11"/>
    </sheetView>
  </sheetViews>
  <sheetFormatPr defaultRowHeight="12.75" x14ac:dyDescent="0.2"/>
  <cols>
    <col min="1" max="1" width="3" style="1" customWidth="1"/>
    <col min="2" max="2" width="7.7109375" style="2" customWidth="1"/>
    <col min="3" max="3" width="4.85546875" style="4" customWidth="1"/>
    <col min="4" max="4" width="26.7109375" style="2" customWidth="1"/>
    <col min="5" max="5" width="15" style="2" customWidth="1"/>
    <col min="6" max="6" width="11" style="2" customWidth="1"/>
    <col min="7" max="7" width="4.5703125" style="2" customWidth="1"/>
    <col min="8" max="12" width="6.28515625" style="2" customWidth="1"/>
    <col min="13" max="13" width="7.7109375" style="2" customWidth="1"/>
    <col min="14" max="14" width="6" style="2" customWidth="1"/>
    <col min="15" max="15" width="16.140625" style="1" customWidth="1"/>
    <col min="16" max="254" width="9.28515625" style="1" customWidth="1"/>
  </cols>
  <sheetData>
    <row r="1" spans="1:254" ht="13.9" customHeight="1" x14ac:dyDescent="0.2">
      <c r="A1" s="58"/>
      <c r="B1" s="63"/>
      <c r="C1" s="63"/>
      <c r="D1" s="220"/>
      <c r="E1" s="220"/>
      <c r="F1" s="220"/>
      <c r="G1" s="220"/>
      <c r="H1" s="220"/>
      <c r="I1" s="220"/>
      <c r="J1" s="220"/>
      <c r="K1" s="221" t="s">
        <v>118</v>
      </c>
      <c r="L1" s="221"/>
      <c r="M1" s="221"/>
      <c r="N1" s="28"/>
    </row>
    <row r="2" spans="1:254" ht="13.9" customHeight="1" x14ac:dyDescent="0.25">
      <c r="A2" s="58"/>
      <c r="B2" s="222" t="s">
        <v>119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9"/>
    </row>
    <row r="3" spans="1:254" ht="18" customHeight="1" x14ac:dyDescent="0.25">
      <c r="A3" s="58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30"/>
    </row>
    <row r="4" spans="1:254" ht="13.9" customHeight="1" x14ac:dyDescent="0.2">
      <c r="A4" s="58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41"/>
    </row>
    <row r="5" spans="1:254" ht="13.9" customHeight="1" x14ac:dyDescent="0.2">
      <c r="A5" s="58"/>
      <c r="B5" s="62"/>
      <c r="C5" s="62"/>
      <c r="D5" s="62"/>
      <c r="E5" s="62"/>
      <c r="F5" s="62"/>
      <c r="G5" s="62"/>
      <c r="H5" s="62"/>
      <c r="I5" s="62"/>
      <c r="J5" s="221" t="s">
        <v>107</v>
      </c>
      <c r="K5" s="221"/>
      <c r="L5" s="221"/>
      <c r="M5" s="221"/>
      <c r="N5" s="41"/>
    </row>
    <row r="6" spans="1:254" ht="13.9" customHeight="1" x14ac:dyDescent="0.2">
      <c r="A6" s="58"/>
      <c r="B6" s="61"/>
      <c r="C6" s="61"/>
      <c r="D6" s="220"/>
      <c r="E6" s="220"/>
      <c r="F6" s="220"/>
      <c r="G6" s="220"/>
      <c r="H6" s="220"/>
      <c r="I6" s="220"/>
      <c r="J6" s="221" t="s">
        <v>108</v>
      </c>
      <c r="K6" s="221"/>
      <c r="L6" s="221"/>
      <c r="M6" s="221"/>
      <c r="N6" s="41"/>
    </row>
    <row r="7" spans="1:254" ht="15" customHeight="1" x14ac:dyDescent="0.25">
      <c r="A7" s="58"/>
      <c r="B7" s="60"/>
      <c r="C7" s="60"/>
      <c r="D7" s="219"/>
      <c r="E7" s="219"/>
      <c r="F7" s="219"/>
      <c r="G7" s="219"/>
      <c r="H7" s="219"/>
      <c r="I7" s="219"/>
      <c r="J7" s="219"/>
      <c r="K7" s="60"/>
      <c r="L7" s="60"/>
      <c r="M7" s="59"/>
      <c r="N7" s="30"/>
    </row>
    <row r="8" spans="1:254" ht="13.9" customHeight="1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10"/>
    </row>
    <row r="9" spans="1:254" ht="22.15" customHeight="1" x14ac:dyDescent="0.2">
      <c r="B9" s="218" t="s">
        <v>18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0"/>
    </row>
    <row r="10" spans="1:254" ht="13.9" customHeight="1" thickBot="1" x14ac:dyDescent="0.35">
      <c r="B10" s="10"/>
      <c r="C10" s="25"/>
      <c r="D10" s="12"/>
      <c r="E10" s="12"/>
      <c r="F10" s="14"/>
      <c r="G10" s="14"/>
      <c r="H10" s="14"/>
      <c r="I10" s="15"/>
      <c r="J10" s="16"/>
      <c r="K10" s="16"/>
      <c r="L10" s="16"/>
      <c r="M10" s="16"/>
      <c r="N10" s="10"/>
    </row>
    <row r="11" spans="1:254" ht="30" customHeight="1" thickBot="1" x14ac:dyDescent="0.25">
      <c r="B11" s="178" t="s">
        <v>14</v>
      </c>
      <c r="C11" s="32" t="s">
        <v>10</v>
      </c>
      <c r="D11" s="68" t="s">
        <v>11</v>
      </c>
      <c r="E11" s="69" t="s">
        <v>26</v>
      </c>
      <c r="F11" s="70" t="s">
        <v>0</v>
      </c>
      <c r="G11" s="33" t="s">
        <v>1</v>
      </c>
      <c r="H11" s="34" t="s">
        <v>2</v>
      </c>
      <c r="I11" s="35" t="s">
        <v>3</v>
      </c>
      <c r="J11" s="36" t="s">
        <v>4</v>
      </c>
      <c r="K11" s="34" t="s">
        <v>5</v>
      </c>
      <c r="L11" s="34" t="s">
        <v>6</v>
      </c>
      <c r="M11" s="37" t="s">
        <v>7</v>
      </c>
      <c r="IT11"/>
    </row>
    <row r="12" spans="1:254" ht="15.75" x14ac:dyDescent="0.2">
      <c r="B12" s="173">
        <v>1</v>
      </c>
      <c r="C12" s="174">
        <v>3</v>
      </c>
      <c r="D12" s="184" t="s">
        <v>31</v>
      </c>
      <c r="E12" s="176" t="s">
        <v>29</v>
      </c>
      <c r="F12" s="184" t="s">
        <v>32</v>
      </c>
      <c r="G12" s="177" t="s">
        <v>25</v>
      </c>
      <c r="H12" s="200">
        <v>233</v>
      </c>
      <c r="I12" s="200">
        <v>252</v>
      </c>
      <c r="J12" s="200">
        <v>226</v>
      </c>
      <c r="K12" s="168"/>
      <c r="L12" s="198"/>
      <c r="M12" s="199">
        <f t="shared" ref="M12:M32" si="0">SUM(H12:J12)</f>
        <v>711</v>
      </c>
    </row>
    <row r="13" spans="1:254" ht="15.75" x14ac:dyDescent="0.2">
      <c r="B13" s="167">
        <v>2</v>
      </c>
      <c r="C13" s="126">
        <v>40</v>
      </c>
      <c r="D13" s="84" t="s">
        <v>132</v>
      </c>
      <c r="E13" s="81" t="s">
        <v>45</v>
      </c>
      <c r="F13" s="80" t="s">
        <v>130</v>
      </c>
      <c r="G13" s="77" t="s">
        <v>25</v>
      </c>
      <c r="H13" s="196">
        <v>83</v>
      </c>
      <c r="I13" s="196">
        <v>277</v>
      </c>
      <c r="J13" s="196">
        <v>300</v>
      </c>
      <c r="K13" s="171"/>
      <c r="L13" s="71"/>
      <c r="M13" s="38">
        <f t="shared" si="0"/>
        <v>660</v>
      </c>
    </row>
    <row r="14" spans="1:254" ht="15.75" x14ac:dyDescent="0.2">
      <c r="B14" s="167">
        <v>3</v>
      </c>
      <c r="C14" s="126">
        <v>9</v>
      </c>
      <c r="D14" s="84" t="s">
        <v>44</v>
      </c>
      <c r="E14" s="83" t="s">
        <v>45</v>
      </c>
      <c r="F14" s="84" t="s">
        <v>46</v>
      </c>
      <c r="G14" s="84" t="s">
        <v>25</v>
      </c>
      <c r="H14" s="196">
        <v>151</v>
      </c>
      <c r="I14" s="196">
        <v>208</v>
      </c>
      <c r="J14" s="196">
        <v>300</v>
      </c>
      <c r="K14" s="169"/>
      <c r="L14" s="40"/>
      <c r="M14" s="38">
        <f t="shared" si="0"/>
        <v>659</v>
      </c>
    </row>
    <row r="15" spans="1:254" ht="15.75" x14ac:dyDescent="0.2">
      <c r="B15" s="167">
        <v>4</v>
      </c>
      <c r="C15" s="126">
        <v>36</v>
      </c>
      <c r="D15" s="84" t="s">
        <v>110</v>
      </c>
      <c r="E15" s="76" t="s">
        <v>47</v>
      </c>
      <c r="F15" s="80" t="s">
        <v>112</v>
      </c>
      <c r="G15" s="79" t="s">
        <v>25</v>
      </c>
      <c r="H15" s="196">
        <v>169</v>
      </c>
      <c r="I15" s="196">
        <v>300</v>
      </c>
      <c r="J15" s="196">
        <v>183</v>
      </c>
      <c r="K15" s="171"/>
      <c r="L15" s="71"/>
      <c r="M15" s="38">
        <f t="shared" si="0"/>
        <v>652</v>
      </c>
    </row>
    <row r="16" spans="1:254" ht="15.75" x14ac:dyDescent="0.2">
      <c r="B16" s="173">
        <v>5</v>
      </c>
      <c r="C16" s="126">
        <v>14</v>
      </c>
      <c r="D16" s="84" t="s">
        <v>104</v>
      </c>
      <c r="E16" s="81" t="s">
        <v>81</v>
      </c>
      <c r="F16" s="80" t="s">
        <v>105</v>
      </c>
      <c r="G16" s="79" t="s">
        <v>25</v>
      </c>
      <c r="H16" s="196">
        <v>218</v>
      </c>
      <c r="I16" s="196">
        <v>296</v>
      </c>
      <c r="J16" s="196" t="s">
        <v>138</v>
      </c>
      <c r="K16" s="171"/>
      <c r="L16" s="71"/>
      <c r="M16" s="38">
        <f t="shared" si="0"/>
        <v>514</v>
      </c>
    </row>
    <row r="17" spans="1:254" ht="15.75" x14ac:dyDescent="0.2">
      <c r="B17" s="167">
        <v>6</v>
      </c>
      <c r="C17" s="126">
        <v>11</v>
      </c>
      <c r="D17" s="78" t="s">
        <v>78</v>
      </c>
      <c r="E17" s="83" t="s">
        <v>45</v>
      </c>
      <c r="F17" s="78" t="s">
        <v>95</v>
      </c>
      <c r="G17" s="79" t="s">
        <v>25</v>
      </c>
      <c r="H17" s="196">
        <v>0</v>
      </c>
      <c r="I17" s="196">
        <v>300</v>
      </c>
      <c r="J17" s="196">
        <v>125</v>
      </c>
      <c r="K17" s="171"/>
      <c r="L17" s="71"/>
      <c r="M17" s="38">
        <f t="shared" si="0"/>
        <v>425</v>
      </c>
    </row>
    <row r="18" spans="1:254" ht="15.75" x14ac:dyDescent="0.2">
      <c r="B18" s="167">
        <v>7</v>
      </c>
      <c r="C18" s="126">
        <v>8</v>
      </c>
      <c r="D18" s="77" t="s">
        <v>42</v>
      </c>
      <c r="E18" s="76" t="s">
        <v>34</v>
      </c>
      <c r="F18" s="78" t="s">
        <v>43</v>
      </c>
      <c r="G18" s="79" t="s">
        <v>25</v>
      </c>
      <c r="H18" s="39">
        <v>154</v>
      </c>
      <c r="I18" s="39" t="s">
        <v>138</v>
      </c>
      <c r="J18" s="39">
        <v>233</v>
      </c>
      <c r="K18" s="170"/>
      <c r="L18" s="74"/>
      <c r="M18" s="38">
        <f t="shared" si="0"/>
        <v>387</v>
      </c>
    </row>
    <row r="19" spans="1:254" ht="15.75" x14ac:dyDescent="0.2">
      <c r="B19" s="167">
        <v>8</v>
      </c>
      <c r="C19" s="126">
        <v>39</v>
      </c>
      <c r="D19" s="84" t="s">
        <v>127</v>
      </c>
      <c r="E19" s="81" t="s">
        <v>45</v>
      </c>
      <c r="F19" s="80" t="s">
        <v>128</v>
      </c>
      <c r="G19" s="77" t="s">
        <v>25</v>
      </c>
      <c r="H19" s="196">
        <v>93</v>
      </c>
      <c r="I19" s="196">
        <v>120</v>
      </c>
      <c r="J19" s="196">
        <v>164</v>
      </c>
      <c r="K19" s="169"/>
      <c r="L19" s="40"/>
      <c r="M19" s="38">
        <f t="shared" si="0"/>
        <v>377</v>
      </c>
    </row>
    <row r="20" spans="1:254" ht="15.75" x14ac:dyDescent="0.2">
      <c r="B20" s="173">
        <v>9</v>
      </c>
      <c r="C20" s="126">
        <v>5</v>
      </c>
      <c r="D20" s="78" t="s">
        <v>36</v>
      </c>
      <c r="E20" s="76" t="s">
        <v>34</v>
      </c>
      <c r="F20" s="78" t="s">
        <v>37</v>
      </c>
      <c r="G20" s="79" t="s">
        <v>25</v>
      </c>
      <c r="H20" s="196">
        <v>198</v>
      </c>
      <c r="I20" s="196">
        <v>178</v>
      </c>
      <c r="J20" s="196">
        <v>0</v>
      </c>
      <c r="K20" s="171"/>
      <c r="L20" s="71"/>
      <c r="M20" s="38">
        <f t="shared" si="0"/>
        <v>376</v>
      </c>
    </row>
    <row r="21" spans="1:254" ht="15.75" x14ac:dyDescent="0.2">
      <c r="B21" s="167">
        <v>10</v>
      </c>
      <c r="C21" s="126">
        <v>1</v>
      </c>
      <c r="D21" s="78" t="s">
        <v>23</v>
      </c>
      <c r="E21" s="76" t="s">
        <v>27</v>
      </c>
      <c r="F21" s="78" t="s">
        <v>24</v>
      </c>
      <c r="G21" s="77" t="s">
        <v>25</v>
      </c>
      <c r="H21" s="196">
        <v>195</v>
      </c>
      <c r="I21" s="196">
        <v>169</v>
      </c>
      <c r="J21" s="196" t="s">
        <v>138</v>
      </c>
      <c r="K21" s="169"/>
      <c r="L21" s="40"/>
      <c r="M21" s="38">
        <f t="shared" si="0"/>
        <v>364</v>
      </c>
    </row>
    <row r="22" spans="1:254" ht="15.75" x14ac:dyDescent="0.2">
      <c r="B22" s="167">
        <v>11</v>
      </c>
      <c r="C22" s="126">
        <v>23</v>
      </c>
      <c r="D22" s="78" t="s">
        <v>91</v>
      </c>
      <c r="E22" s="76" t="s">
        <v>47</v>
      </c>
      <c r="F22" s="78" t="s">
        <v>92</v>
      </c>
      <c r="G22" s="79" t="s">
        <v>25</v>
      </c>
      <c r="H22" s="196">
        <v>0</v>
      </c>
      <c r="I22" s="196">
        <v>207</v>
      </c>
      <c r="J22" s="196">
        <v>155</v>
      </c>
      <c r="K22" s="171"/>
      <c r="L22" s="71"/>
      <c r="M22" s="38">
        <f t="shared" si="0"/>
        <v>362</v>
      </c>
    </row>
    <row r="23" spans="1:254" ht="15.75" x14ac:dyDescent="0.2">
      <c r="A23" s="21"/>
      <c r="B23" s="167">
        <v>12</v>
      </c>
      <c r="C23" s="126">
        <v>35</v>
      </c>
      <c r="D23" s="84" t="s">
        <v>109</v>
      </c>
      <c r="E23" s="76" t="s">
        <v>47</v>
      </c>
      <c r="F23" s="80" t="s">
        <v>111</v>
      </c>
      <c r="G23" s="79" t="s">
        <v>25</v>
      </c>
      <c r="H23" s="196">
        <v>54</v>
      </c>
      <c r="I23" s="196">
        <v>0</v>
      </c>
      <c r="J23" s="196">
        <v>288</v>
      </c>
      <c r="K23" s="171"/>
      <c r="L23" s="71"/>
      <c r="M23" s="38">
        <f t="shared" si="0"/>
        <v>342</v>
      </c>
      <c r="N23" s="112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</row>
    <row r="24" spans="1:254" ht="15.75" x14ac:dyDescent="0.2">
      <c r="A24" s="21"/>
      <c r="B24" s="173">
        <v>13</v>
      </c>
      <c r="C24" s="126">
        <v>42</v>
      </c>
      <c r="D24" s="84" t="s">
        <v>135</v>
      </c>
      <c r="E24" s="76" t="s">
        <v>47</v>
      </c>
      <c r="F24" s="80" t="s">
        <v>137</v>
      </c>
      <c r="G24" s="79" t="s">
        <v>25</v>
      </c>
      <c r="H24" s="196">
        <v>67</v>
      </c>
      <c r="I24" s="196">
        <v>158</v>
      </c>
      <c r="J24" s="196">
        <v>87</v>
      </c>
      <c r="K24" s="171"/>
      <c r="L24" s="71"/>
      <c r="M24" s="38">
        <f t="shared" si="0"/>
        <v>312</v>
      </c>
      <c r="N24" s="112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</row>
    <row r="25" spans="1:254" ht="15.75" x14ac:dyDescent="0.2">
      <c r="B25" s="167">
        <v>14</v>
      </c>
      <c r="C25" s="126">
        <v>41</v>
      </c>
      <c r="D25" s="78" t="s">
        <v>131</v>
      </c>
      <c r="E25" s="81" t="s">
        <v>81</v>
      </c>
      <c r="F25" s="80" t="s">
        <v>136</v>
      </c>
      <c r="G25" s="79" t="s">
        <v>25</v>
      </c>
      <c r="H25" s="196">
        <v>237</v>
      </c>
      <c r="I25" s="196">
        <v>59</v>
      </c>
      <c r="J25" s="196" t="s">
        <v>138</v>
      </c>
      <c r="K25" s="171"/>
      <c r="L25" s="71"/>
      <c r="M25" s="199">
        <f t="shared" si="0"/>
        <v>296</v>
      </c>
    </row>
    <row r="26" spans="1:254" ht="15.75" x14ac:dyDescent="0.2">
      <c r="B26" s="167">
        <v>15</v>
      </c>
      <c r="C26" s="126">
        <v>2</v>
      </c>
      <c r="D26" s="78" t="s">
        <v>28</v>
      </c>
      <c r="E26" s="76" t="s">
        <v>29</v>
      </c>
      <c r="F26" s="78" t="s">
        <v>30</v>
      </c>
      <c r="G26" s="79" t="s">
        <v>25</v>
      </c>
      <c r="H26" s="196">
        <v>254</v>
      </c>
      <c r="I26" s="196" t="s">
        <v>138</v>
      </c>
      <c r="J26" s="196" t="s">
        <v>138</v>
      </c>
      <c r="K26" s="171"/>
      <c r="L26" s="71"/>
      <c r="M26" s="38">
        <f t="shared" si="0"/>
        <v>254</v>
      </c>
    </row>
    <row r="27" spans="1:254" ht="15.75" x14ac:dyDescent="0.2">
      <c r="B27" s="167">
        <v>16</v>
      </c>
      <c r="C27" s="126">
        <v>7</v>
      </c>
      <c r="D27" s="78" t="s">
        <v>40</v>
      </c>
      <c r="E27" s="76" t="s">
        <v>34</v>
      </c>
      <c r="F27" s="78" t="s">
        <v>41</v>
      </c>
      <c r="G27" s="79" t="s">
        <v>25</v>
      </c>
      <c r="H27" s="196">
        <v>66</v>
      </c>
      <c r="I27" s="196">
        <v>180</v>
      </c>
      <c r="J27" s="196">
        <v>0</v>
      </c>
      <c r="K27" s="171"/>
      <c r="L27" s="71"/>
      <c r="M27" s="38">
        <f t="shared" si="0"/>
        <v>246</v>
      </c>
    </row>
    <row r="28" spans="1:254" ht="15.75" x14ac:dyDescent="0.2">
      <c r="B28" s="173">
        <v>17</v>
      </c>
      <c r="C28" s="126">
        <v>13</v>
      </c>
      <c r="D28" s="84" t="s">
        <v>48</v>
      </c>
      <c r="E28" s="81" t="s">
        <v>45</v>
      </c>
      <c r="F28" s="80" t="s">
        <v>49</v>
      </c>
      <c r="G28" s="79" t="s">
        <v>25</v>
      </c>
      <c r="H28" s="196">
        <v>0</v>
      </c>
      <c r="I28" s="196">
        <v>0</v>
      </c>
      <c r="J28" s="196">
        <v>135</v>
      </c>
      <c r="K28" s="171"/>
      <c r="L28" s="71"/>
      <c r="M28" s="38">
        <f t="shared" si="0"/>
        <v>135</v>
      </c>
    </row>
    <row r="29" spans="1:254" ht="15.75" x14ac:dyDescent="0.2">
      <c r="B29" s="167">
        <v>18</v>
      </c>
      <c r="C29" s="126">
        <v>6</v>
      </c>
      <c r="D29" s="78" t="s">
        <v>38</v>
      </c>
      <c r="E29" s="76" t="s">
        <v>34</v>
      </c>
      <c r="F29" s="78" t="s">
        <v>39</v>
      </c>
      <c r="G29" s="79" t="s">
        <v>25</v>
      </c>
      <c r="H29" s="196" t="s">
        <v>138</v>
      </c>
      <c r="I29" s="196">
        <v>80</v>
      </c>
      <c r="J29" s="196" t="s">
        <v>138</v>
      </c>
      <c r="K29" s="171"/>
      <c r="L29" s="71"/>
      <c r="M29" s="38">
        <f t="shared" si="0"/>
        <v>80</v>
      </c>
    </row>
    <row r="30" spans="1:254" ht="15.75" x14ac:dyDescent="0.2">
      <c r="B30" s="167">
        <v>19</v>
      </c>
      <c r="C30" s="154">
        <v>37</v>
      </c>
      <c r="D30" s="155" t="s">
        <v>122</v>
      </c>
      <c r="E30" s="156" t="s">
        <v>124</v>
      </c>
      <c r="F30" s="157" t="s">
        <v>123</v>
      </c>
      <c r="G30" s="158" t="s">
        <v>25</v>
      </c>
      <c r="H30" s="196">
        <v>0</v>
      </c>
      <c r="I30" s="196">
        <v>0</v>
      </c>
      <c r="J30" s="196">
        <v>77</v>
      </c>
      <c r="K30" s="170"/>
      <c r="L30" s="74"/>
      <c r="M30" s="38">
        <f t="shared" si="0"/>
        <v>77</v>
      </c>
    </row>
    <row r="31" spans="1:254" ht="15.75" x14ac:dyDescent="0.2">
      <c r="B31" s="167">
        <v>20</v>
      </c>
      <c r="C31" s="126">
        <v>12</v>
      </c>
      <c r="D31" s="78" t="s">
        <v>79</v>
      </c>
      <c r="E31" s="83" t="s">
        <v>45</v>
      </c>
      <c r="F31" s="78" t="s">
        <v>80</v>
      </c>
      <c r="G31" s="77" t="s">
        <v>25</v>
      </c>
      <c r="H31" s="196">
        <v>0</v>
      </c>
      <c r="I31" s="196">
        <v>46</v>
      </c>
      <c r="J31" s="196">
        <v>0</v>
      </c>
      <c r="K31" s="171"/>
      <c r="L31" s="71"/>
      <c r="M31" s="38">
        <f t="shared" si="0"/>
        <v>46</v>
      </c>
    </row>
    <row r="32" spans="1:254" ht="16.5" thickBot="1" x14ac:dyDescent="0.25">
      <c r="B32" s="210">
        <v>21</v>
      </c>
      <c r="C32" s="142">
        <v>38</v>
      </c>
      <c r="D32" s="105" t="s">
        <v>125</v>
      </c>
      <c r="E32" s="116" t="s">
        <v>124</v>
      </c>
      <c r="F32" s="105" t="s">
        <v>126</v>
      </c>
      <c r="G32" s="105" t="s">
        <v>25</v>
      </c>
      <c r="H32" s="144">
        <v>0</v>
      </c>
      <c r="I32" s="144">
        <v>0</v>
      </c>
      <c r="J32" s="144">
        <v>0</v>
      </c>
      <c r="K32" s="172"/>
      <c r="L32" s="148"/>
      <c r="M32" s="147">
        <f t="shared" si="0"/>
        <v>0</v>
      </c>
    </row>
    <row r="33" spans="2:13" ht="20.25" x14ac:dyDescent="0.2">
      <c r="B33" s="51" t="s">
        <v>16</v>
      </c>
      <c r="C33" s="65"/>
      <c r="D33" s="65"/>
      <c r="E33" s="65"/>
      <c r="F33" s="102"/>
      <c r="G33" s="51" t="s">
        <v>71</v>
      </c>
      <c r="H33" s="65"/>
      <c r="I33" s="65"/>
      <c r="J33" s="65"/>
      <c r="K33" s="97"/>
      <c r="L33" s="97"/>
      <c r="M33" s="98"/>
    </row>
    <row r="34" spans="2:13" ht="15.75" x14ac:dyDescent="0.2">
      <c r="B34" s="65"/>
      <c r="C34" s="65"/>
      <c r="D34" s="65"/>
      <c r="E34" s="65"/>
      <c r="F34" s="102"/>
      <c r="G34" s="65"/>
      <c r="H34" s="65"/>
      <c r="I34" s="65"/>
      <c r="J34" s="65"/>
      <c r="K34" s="97"/>
      <c r="L34" s="97"/>
      <c r="M34" s="98"/>
    </row>
    <row r="35" spans="2:13" ht="15.75" x14ac:dyDescent="0.2">
      <c r="B35" s="52" t="s">
        <v>121</v>
      </c>
      <c r="C35" s="53"/>
      <c r="D35" s="53"/>
      <c r="E35" s="54"/>
      <c r="F35" s="102"/>
      <c r="G35" s="54" t="s">
        <v>120</v>
      </c>
      <c r="H35" s="65"/>
      <c r="I35" s="65"/>
      <c r="J35" s="54"/>
      <c r="K35" s="97"/>
      <c r="L35" s="97"/>
      <c r="M35" s="98"/>
    </row>
    <row r="36" spans="2:13" ht="15.75" x14ac:dyDescent="0.2">
      <c r="B36" s="98"/>
      <c r="C36" s="99"/>
      <c r="D36" s="100"/>
      <c r="E36" s="101"/>
      <c r="F36" s="102"/>
      <c r="G36" s="103"/>
      <c r="H36" s="97"/>
      <c r="I36" s="97"/>
      <c r="J36" s="97"/>
      <c r="K36" s="97"/>
      <c r="L36" s="97"/>
      <c r="M36" s="98"/>
    </row>
    <row r="37" spans="2:13" ht="15.75" x14ac:dyDescent="0.2">
      <c r="B37" s="98"/>
      <c r="C37" s="99"/>
      <c r="D37" s="100"/>
      <c r="E37" s="101"/>
      <c r="F37" s="102"/>
      <c r="G37" s="251" t="s">
        <v>139</v>
      </c>
      <c r="H37" s="97"/>
      <c r="I37" s="97"/>
      <c r="J37" s="97"/>
      <c r="K37" s="97"/>
      <c r="L37" s="97"/>
      <c r="M37" s="98"/>
    </row>
    <row r="38" spans="2:13" ht="15.75" x14ac:dyDescent="0.2">
      <c r="B38" s="98"/>
      <c r="C38" s="99"/>
      <c r="D38" s="100"/>
      <c r="E38" s="101"/>
      <c r="F38" s="102"/>
      <c r="G38" s="103"/>
      <c r="H38" s="97"/>
      <c r="I38" s="97"/>
      <c r="J38" s="97"/>
      <c r="K38" s="97"/>
      <c r="L38" s="97"/>
      <c r="M38" s="98"/>
    </row>
    <row r="39" spans="2:13" ht="15.75" x14ac:dyDescent="0.2">
      <c r="B39" s="98"/>
      <c r="C39" s="99"/>
      <c r="D39" s="100"/>
      <c r="E39" s="101"/>
      <c r="F39" s="102"/>
      <c r="G39" s="103"/>
      <c r="H39" s="97"/>
      <c r="I39" s="97"/>
      <c r="J39" s="97"/>
      <c r="K39" s="97"/>
      <c r="L39" s="97"/>
      <c r="M39" s="98"/>
    </row>
    <row r="40" spans="2:13" ht="15.75" x14ac:dyDescent="0.2">
      <c r="B40" s="98"/>
      <c r="C40" s="99"/>
      <c r="D40" s="100"/>
      <c r="E40" s="101"/>
      <c r="F40" s="102"/>
      <c r="G40" s="103"/>
      <c r="H40" s="97"/>
      <c r="I40" s="97"/>
      <c r="J40" s="97"/>
      <c r="K40" s="97"/>
      <c r="L40" s="97"/>
      <c r="M40" s="98"/>
    </row>
    <row r="41" spans="2:13" ht="15.75" x14ac:dyDescent="0.2">
      <c r="B41" s="98"/>
      <c r="C41" s="99"/>
      <c r="D41" s="100"/>
      <c r="E41" s="101"/>
      <c r="F41" s="102"/>
      <c r="G41" s="103"/>
      <c r="H41" s="97"/>
      <c r="I41" s="97"/>
      <c r="J41" s="97"/>
      <c r="K41" s="97"/>
      <c r="L41" s="97"/>
      <c r="M41" s="98"/>
    </row>
    <row r="42" spans="2:13" ht="15.75" x14ac:dyDescent="0.2">
      <c r="B42" s="98"/>
      <c r="C42" s="99"/>
      <c r="D42" s="100"/>
      <c r="E42" s="101"/>
      <c r="F42" s="102"/>
      <c r="G42" s="103"/>
      <c r="H42" s="97"/>
      <c r="I42" s="97"/>
      <c r="J42" s="97"/>
      <c r="K42" s="97"/>
      <c r="L42" s="97"/>
      <c r="M42" s="98"/>
    </row>
    <row r="43" spans="2:13" ht="15.75" x14ac:dyDescent="0.2">
      <c r="B43" s="98"/>
      <c r="C43" s="99"/>
      <c r="D43" s="100"/>
      <c r="E43" s="101"/>
      <c r="F43" s="102"/>
      <c r="G43" s="103"/>
      <c r="H43" s="97"/>
      <c r="I43" s="97"/>
      <c r="J43" s="97"/>
      <c r="K43" s="97"/>
      <c r="L43" s="97"/>
      <c r="M43" s="98"/>
    </row>
    <row r="44" spans="2:13" ht="15.75" x14ac:dyDescent="0.2">
      <c r="B44" s="98"/>
      <c r="C44" s="99"/>
      <c r="D44" s="100"/>
      <c r="E44" s="101"/>
      <c r="F44" s="102"/>
      <c r="G44" s="103"/>
      <c r="H44" s="97"/>
      <c r="I44" s="97"/>
      <c r="J44" s="97"/>
      <c r="K44" s="97"/>
      <c r="L44" s="97"/>
      <c r="M44" s="98"/>
    </row>
    <row r="45" spans="2:13" ht="15.75" x14ac:dyDescent="0.2">
      <c r="B45" s="98"/>
      <c r="C45" s="99"/>
      <c r="D45" s="100"/>
      <c r="E45" s="101"/>
      <c r="F45" s="102"/>
      <c r="G45" s="103"/>
      <c r="H45" s="97"/>
      <c r="I45" s="97"/>
      <c r="J45" s="97"/>
      <c r="K45" s="97"/>
      <c r="L45" s="97"/>
      <c r="M45" s="98"/>
    </row>
    <row r="46" spans="2:13" ht="15.75" x14ac:dyDescent="0.2">
      <c r="B46" s="98"/>
      <c r="C46" s="99"/>
      <c r="D46" s="100"/>
      <c r="E46" s="101"/>
      <c r="F46" s="102"/>
      <c r="G46" s="103"/>
      <c r="H46" s="97"/>
      <c r="I46" s="97"/>
      <c r="J46" s="97"/>
      <c r="K46" s="97"/>
      <c r="L46" s="97"/>
      <c r="M46" s="98"/>
    </row>
    <row r="47" spans="2:13" ht="15.75" x14ac:dyDescent="0.2">
      <c r="B47" s="98"/>
      <c r="C47" s="99"/>
      <c r="D47" s="100"/>
      <c r="E47" s="101"/>
      <c r="F47" s="102"/>
      <c r="G47" s="103"/>
      <c r="H47" s="97"/>
      <c r="I47" s="97"/>
      <c r="J47" s="97"/>
      <c r="K47" s="97"/>
      <c r="L47" s="97"/>
      <c r="M47" s="98"/>
    </row>
    <row r="48" spans="2:13" ht="15.75" x14ac:dyDescent="0.2">
      <c r="B48" s="98"/>
      <c r="C48" s="99"/>
      <c r="D48" s="100"/>
      <c r="E48" s="101"/>
      <c r="F48" s="102"/>
      <c r="G48" s="103"/>
      <c r="H48" s="97"/>
      <c r="I48" s="97"/>
      <c r="J48" s="97"/>
      <c r="K48" s="97"/>
      <c r="L48" s="97"/>
      <c r="M48" s="98"/>
    </row>
    <row r="49" spans="2:13" ht="15.75" x14ac:dyDescent="0.2">
      <c r="B49" s="98"/>
      <c r="C49" s="99"/>
      <c r="D49" s="100"/>
      <c r="E49" s="101"/>
      <c r="F49" s="102"/>
      <c r="G49" s="103"/>
      <c r="H49" s="97"/>
      <c r="I49" s="97"/>
      <c r="J49" s="97"/>
      <c r="K49" s="97"/>
      <c r="L49" s="97"/>
      <c r="M49" s="98"/>
    </row>
    <row r="50" spans="2:13" ht="15.75" x14ac:dyDescent="0.2">
      <c r="B50" s="98"/>
      <c r="C50" s="99"/>
      <c r="D50" s="100"/>
      <c r="E50" s="101"/>
      <c r="F50" s="102"/>
      <c r="G50" s="103"/>
      <c r="H50" s="97"/>
      <c r="I50" s="97"/>
      <c r="J50" s="97"/>
      <c r="K50" s="97"/>
      <c r="L50" s="97"/>
      <c r="M50" s="98"/>
    </row>
    <row r="51" spans="2:13" ht="15.75" x14ac:dyDescent="0.2">
      <c r="B51" s="98"/>
      <c r="C51" s="99"/>
      <c r="D51" s="100"/>
      <c r="E51" s="101"/>
      <c r="F51" s="102"/>
      <c r="G51" s="103"/>
      <c r="H51" s="97"/>
      <c r="I51" s="97"/>
      <c r="J51" s="97"/>
      <c r="K51" s="97"/>
      <c r="L51" s="97"/>
      <c r="M51" s="98"/>
    </row>
    <row r="52" spans="2:13" ht="15.75" x14ac:dyDescent="0.2">
      <c r="B52" s="98"/>
      <c r="C52" s="99"/>
      <c r="D52" s="100"/>
      <c r="E52" s="101"/>
      <c r="F52" s="102"/>
      <c r="G52" s="103"/>
      <c r="H52" s="97"/>
      <c r="I52" s="97"/>
      <c r="J52" s="97"/>
      <c r="K52" s="97"/>
      <c r="L52" s="97"/>
      <c r="M52" s="98"/>
    </row>
    <row r="53" spans="2:13" ht="15.75" x14ac:dyDescent="0.2">
      <c r="B53" s="98"/>
      <c r="C53" s="99"/>
      <c r="D53" s="100"/>
      <c r="E53" s="101"/>
      <c r="F53" s="102"/>
      <c r="G53" s="103"/>
      <c r="H53" s="97"/>
      <c r="I53" s="97"/>
      <c r="J53" s="97"/>
      <c r="K53" s="97"/>
      <c r="L53" s="97"/>
      <c r="M53" s="98"/>
    </row>
    <row r="54" spans="2:13" ht="15.75" x14ac:dyDescent="0.2">
      <c r="B54" s="98"/>
      <c r="C54" s="99"/>
      <c r="D54" s="100"/>
      <c r="E54" s="101"/>
      <c r="F54" s="102"/>
      <c r="G54" s="103"/>
      <c r="H54" s="97"/>
      <c r="I54" s="97"/>
      <c r="J54" s="97"/>
      <c r="K54" s="97"/>
      <c r="L54" s="97"/>
      <c r="M54" s="98"/>
    </row>
    <row r="55" spans="2:13" ht="15.75" x14ac:dyDescent="0.2">
      <c r="B55" s="98"/>
      <c r="C55" s="99"/>
      <c r="D55" s="100"/>
      <c r="E55" s="101"/>
      <c r="F55" s="102"/>
      <c r="G55" s="103"/>
      <c r="H55" s="97"/>
      <c r="I55" s="97"/>
      <c r="J55" s="97"/>
      <c r="K55" s="97"/>
      <c r="L55" s="97"/>
      <c r="M55" s="98"/>
    </row>
    <row r="56" spans="2:13" ht="15.75" x14ac:dyDescent="0.2">
      <c r="B56" s="98"/>
      <c r="C56" s="99"/>
      <c r="D56" s="100"/>
      <c r="E56" s="101"/>
      <c r="F56" s="102"/>
      <c r="G56" s="103"/>
      <c r="H56" s="97"/>
      <c r="I56" s="97"/>
      <c r="J56" s="97"/>
      <c r="K56" s="97"/>
      <c r="L56" s="97"/>
      <c r="M56" s="98"/>
    </row>
    <row r="57" spans="2:13" ht="15.75" x14ac:dyDescent="0.2">
      <c r="B57" s="98"/>
      <c r="C57" s="99"/>
      <c r="D57" s="100"/>
      <c r="E57" s="101"/>
      <c r="F57" s="102"/>
      <c r="G57" s="103"/>
      <c r="H57" s="97"/>
      <c r="I57" s="97"/>
      <c r="J57" s="97"/>
      <c r="K57" s="97"/>
      <c r="L57" s="97"/>
      <c r="M57" s="98"/>
    </row>
    <row r="58" spans="2:13" ht="15.75" x14ac:dyDescent="0.2">
      <c r="B58" s="98"/>
      <c r="C58" s="99"/>
      <c r="D58" s="100"/>
      <c r="E58" s="101"/>
      <c r="F58" s="102"/>
      <c r="G58" s="103"/>
      <c r="H58" s="97"/>
      <c r="I58" s="97"/>
      <c r="J58" s="97"/>
      <c r="K58" s="97"/>
      <c r="L58" s="97"/>
      <c r="M58" s="98"/>
    </row>
    <row r="59" spans="2:13" ht="15.75" x14ac:dyDescent="0.2">
      <c r="B59" s="98"/>
      <c r="C59" s="99"/>
      <c r="D59" s="100"/>
      <c r="E59" s="101"/>
      <c r="F59" s="102"/>
      <c r="G59" s="103"/>
      <c r="H59" s="97"/>
      <c r="I59" s="97"/>
      <c r="J59" s="97"/>
      <c r="K59" s="97"/>
      <c r="L59" s="97"/>
      <c r="M59" s="98"/>
    </row>
    <row r="60" spans="2:13" ht="15.75" x14ac:dyDescent="0.2">
      <c r="B60" s="98"/>
      <c r="C60" s="99"/>
      <c r="D60" s="100"/>
      <c r="E60" s="101"/>
      <c r="F60" s="102"/>
      <c r="G60" s="103"/>
      <c r="H60" s="97"/>
      <c r="I60" s="97"/>
      <c r="J60" s="97"/>
      <c r="K60" s="97"/>
      <c r="L60" s="97"/>
      <c r="M60" s="98"/>
    </row>
    <row r="61" spans="2:13" ht="15.75" x14ac:dyDescent="0.2">
      <c r="B61" s="98"/>
      <c r="C61" s="99"/>
      <c r="D61" s="100"/>
      <c r="E61" s="101"/>
      <c r="F61" s="102"/>
      <c r="G61" s="103"/>
      <c r="H61" s="97"/>
      <c r="I61" s="97"/>
      <c r="J61" s="97"/>
      <c r="K61" s="97"/>
      <c r="L61" s="97"/>
      <c r="M61" s="98"/>
    </row>
    <row r="62" spans="2:13" ht="15.75" x14ac:dyDescent="0.2">
      <c r="B62" s="98"/>
      <c r="C62" s="99"/>
      <c r="D62" s="100"/>
      <c r="E62" s="101"/>
      <c r="F62" s="102"/>
      <c r="G62" s="103"/>
      <c r="H62" s="97"/>
      <c r="I62" s="97"/>
      <c r="J62" s="97"/>
      <c r="K62" s="97"/>
      <c r="L62" s="97"/>
      <c r="M62" s="98"/>
    </row>
    <row r="63" spans="2:13" ht="15.75" x14ac:dyDescent="0.2">
      <c r="B63" s="98"/>
      <c r="C63" s="99"/>
      <c r="D63" s="100"/>
      <c r="E63" s="101"/>
      <c r="F63" s="102"/>
      <c r="G63" s="103"/>
      <c r="H63" s="97"/>
      <c r="I63" s="97"/>
      <c r="J63" s="97"/>
      <c r="K63" s="97"/>
      <c r="L63" s="97"/>
      <c r="M63" s="98"/>
    </row>
    <row r="64" spans="2:13" ht="15.75" x14ac:dyDescent="0.2">
      <c r="B64" s="98"/>
      <c r="C64" s="99"/>
      <c r="D64" s="100"/>
      <c r="E64" s="101"/>
      <c r="F64" s="102"/>
      <c r="G64" s="103"/>
      <c r="H64" s="97"/>
      <c r="I64" s="97"/>
      <c r="J64" s="97"/>
      <c r="K64" s="97"/>
      <c r="L64" s="97"/>
      <c r="M64" s="98"/>
    </row>
    <row r="65" spans="2:13" ht="15.75" x14ac:dyDescent="0.2">
      <c r="B65" s="98"/>
      <c r="C65" s="99"/>
      <c r="D65" s="100"/>
      <c r="E65" s="101"/>
      <c r="F65" s="102"/>
      <c r="G65" s="103"/>
      <c r="H65" s="97"/>
      <c r="I65" s="97"/>
      <c r="J65" s="97"/>
      <c r="K65" s="97"/>
      <c r="L65" s="97"/>
      <c r="M65" s="98"/>
    </row>
    <row r="66" spans="2:13" ht="15.75" x14ac:dyDescent="0.2">
      <c r="B66" s="98"/>
      <c r="C66" s="99"/>
      <c r="D66" s="100"/>
      <c r="E66" s="101"/>
      <c r="F66" s="102"/>
      <c r="G66" s="103"/>
      <c r="H66" s="97"/>
      <c r="I66" s="97"/>
      <c r="J66" s="97"/>
      <c r="K66" s="97"/>
      <c r="L66" s="97"/>
      <c r="M66" s="98"/>
    </row>
    <row r="67" spans="2:13" ht="15.75" x14ac:dyDescent="0.2">
      <c r="B67" s="98"/>
      <c r="C67" s="99"/>
      <c r="D67" s="100"/>
      <c r="E67" s="101"/>
      <c r="F67" s="102"/>
      <c r="G67" s="103"/>
      <c r="H67" s="97"/>
      <c r="I67" s="97"/>
      <c r="J67" s="97"/>
      <c r="K67" s="97"/>
      <c r="L67" s="97"/>
      <c r="M67" s="98"/>
    </row>
    <row r="68" spans="2:13" ht="15.75" x14ac:dyDescent="0.2">
      <c r="B68" s="98"/>
      <c r="C68" s="99"/>
      <c r="D68" s="100"/>
      <c r="E68" s="101"/>
      <c r="F68" s="102"/>
      <c r="G68" s="103"/>
      <c r="H68" s="97"/>
      <c r="I68" s="97"/>
      <c r="J68" s="97"/>
      <c r="K68" s="97"/>
      <c r="L68" s="97"/>
      <c r="M68" s="98"/>
    </row>
    <row r="69" spans="2:13" ht="15.75" x14ac:dyDescent="0.2">
      <c r="B69" s="98"/>
      <c r="C69" s="99"/>
      <c r="D69" s="100"/>
      <c r="E69" s="101"/>
      <c r="F69" s="102"/>
      <c r="G69" s="103"/>
      <c r="H69" s="97"/>
      <c r="I69" s="97"/>
      <c r="J69" s="97"/>
      <c r="K69" s="97"/>
      <c r="L69" s="97"/>
      <c r="M69" s="98"/>
    </row>
    <row r="70" spans="2:13" ht="15.75" x14ac:dyDescent="0.2">
      <c r="B70" s="98"/>
      <c r="C70" s="99"/>
      <c r="D70" s="100"/>
      <c r="E70" s="101"/>
      <c r="F70" s="102"/>
      <c r="G70" s="103"/>
      <c r="H70" s="97"/>
      <c r="I70" s="97"/>
      <c r="J70" s="97"/>
      <c r="K70" s="97"/>
      <c r="L70" s="97"/>
      <c r="M70" s="98"/>
    </row>
    <row r="71" spans="2:13" ht="15.75" x14ac:dyDescent="0.2">
      <c r="B71" s="98"/>
      <c r="C71" s="99"/>
      <c r="D71" s="100"/>
      <c r="E71" s="101"/>
      <c r="F71" s="102"/>
      <c r="G71" s="103"/>
      <c r="H71" s="97"/>
      <c r="I71" s="97"/>
      <c r="J71" s="97"/>
      <c r="K71" s="97"/>
      <c r="L71" s="97"/>
      <c r="M71" s="98"/>
    </row>
    <row r="72" spans="2:13" ht="15.75" x14ac:dyDescent="0.2">
      <c r="B72" s="98"/>
      <c r="C72" s="99"/>
      <c r="D72" s="100"/>
      <c r="E72" s="101"/>
      <c r="F72" s="102"/>
      <c r="G72" s="103"/>
      <c r="H72" s="97"/>
      <c r="I72" s="97"/>
      <c r="J72" s="97"/>
      <c r="K72" s="97"/>
      <c r="L72" s="97"/>
      <c r="M72" s="98"/>
    </row>
    <row r="73" spans="2:13" ht="15.75" x14ac:dyDescent="0.2">
      <c r="B73" s="98"/>
      <c r="C73" s="99"/>
      <c r="D73" s="100"/>
      <c r="E73" s="101"/>
      <c r="F73" s="102"/>
      <c r="G73" s="103"/>
      <c r="H73" s="97"/>
      <c r="I73" s="97"/>
      <c r="J73" s="97"/>
      <c r="K73" s="97"/>
      <c r="L73" s="97"/>
      <c r="M73" s="98"/>
    </row>
    <row r="74" spans="2:13" ht="15.75" x14ac:dyDescent="0.2">
      <c r="B74" s="98"/>
      <c r="C74" s="99"/>
      <c r="D74" s="100"/>
      <c r="E74" s="101"/>
      <c r="F74" s="102"/>
      <c r="G74" s="103"/>
      <c r="H74" s="97"/>
      <c r="I74" s="97"/>
      <c r="J74" s="97"/>
      <c r="K74" s="97"/>
      <c r="L74" s="97"/>
      <c r="M74" s="98"/>
    </row>
    <row r="75" spans="2:13" ht="15.75" x14ac:dyDescent="0.2">
      <c r="B75" s="98"/>
      <c r="C75" s="99"/>
      <c r="D75" s="100"/>
      <c r="E75" s="101"/>
      <c r="F75" s="102"/>
      <c r="G75" s="103"/>
      <c r="H75" s="97"/>
      <c r="I75" s="97"/>
      <c r="J75" s="97"/>
      <c r="K75" s="97"/>
      <c r="L75" s="97"/>
      <c r="M75" s="98"/>
    </row>
    <row r="76" spans="2:13" ht="15.75" x14ac:dyDescent="0.2">
      <c r="B76" s="98"/>
      <c r="C76" s="99"/>
      <c r="D76" s="100"/>
      <c r="E76" s="101"/>
      <c r="F76" s="102"/>
      <c r="G76" s="103"/>
      <c r="H76" s="97"/>
      <c r="I76" s="97"/>
      <c r="J76" s="97"/>
      <c r="K76" s="97"/>
      <c r="L76" s="97"/>
      <c r="M76" s="98"/>
    </row>
    <row r="77" spans="2:13" ht="15.75" x14ac:dyDescent="0.2">
      <c r="B77" s="98"/>
      <c r="C77" s="99"/>
      <c r="D77" s="100"/>
      <c r="E77" s="101"/>
      <c r="F77" s="102"/>
      <c r="G77" s="103"/>
      <c r="H77" s="97"/>
      <c r="I77" s="97"/>
      <c r="J77" s="97"/>
      <c r="K77" s="97"/>
      <c r="L77" s="97"/>
      <c r="M77" s="98"/>
    </row>
    <row r="78" spans="2:13" ht="15.75" x14ac:dyDescent="0.2">
      <c r="B78" s="98"/>
      <c r="C78" s="99"/>
      <c r="D78" s="100"/>
      <c r="E78" s="101"/>
      <c r="F78" s="102"/>
      <c r="G78" s="103"/>
      <c r="H78" s="97"/>
      <c r="I78" s="97"/>
      <c r="J78" s="97"/>
      <c r="K78" s="97"/>
      <c r="L78" s="97"/>
      <c r="M78" s="98"/>
    </row>
    <row r="79" spans="2:13" ht="15.75" x14ac:dyDescent="0.2">
      <c r="B79" s="98"/>
      <c r="C79" s="99"/>
      <c r="D79" s="100"/>
      <c r="E79" s="101"/>
      <c r="F79" s="102"/>
      <c r="G79" s="103"/>
      <c r="H79" s="97"/>
      <c r="I79" s="97"/>
      <c r="J79" s="97"/>
      <c r="K79" s="97"/>
      <c r="L79" s="97"/>
      <c r="M79" s="98"/>
    </row>
    <row r="80" spans="2:13" ht="15.75" x14ac:dyDescent="0.2">
      <c r="B80" s="98"/>
      <c r="C80" s="99"/>
      <c r="D80" s="100"/>
      <c r="E80" s="101"/>
      <c r="F80" s="102"/>
      <c r="G80" s="103"/>
      <c r="H80" s="97"/>
      <c r="I80" s="97"/>
      <c r="J80" s="97"/>
      <c r="K80" s="97"/>
      <c r="L80" s="97"/>
      <c r="M80" s="98"/>
    </row>
    <row r="81" spans="2:13" ht="15.75" x14ac:dyDescent="0.2">
      <c r="B81" s="98"/>
      <c r="C81" s="99"/>
      <c r="D81" s="100"/>
      <c r="E81" s="101"/>
      <c r="F81" s="102"/>
      <c r="G81" s="103"/>
      <c r="H81" s="97"/>
      <c r="I81" s="97"/>
      <c r="J81" s="97"/>
      <c r="K81" s="97"/>
      <c r="L81" s="97"/>
      <c r="M81" s="98"/>
    </row>
    <row r="82" spans="2:13" ht="15.75" x14ac:dyDescent="0.2">
      <c r="B82" s="98"/>
      <c r="C82" s="99"/>
      <c r="D82" s="100"/>
      <c r="E82" s="101"/>
      <c r="F82" s="102"/>
      <c r="G82" s="103"/>
      <c r="H82" s="97"/>
      <c r="I82" s="97"/>
      <c r="J82" s="97"/>
      <c r="K82" s="97"/>
      <c r="L82" s="97"/>
      <c r="M82" s="98"/>
    </row>
    <row r="83" spans="2:13" ht="15.75" x14ac:dyDescent="0.2">
      <c r="B83" s="98"/>
      <c r="C83" s="99"/>
      <c r="D83" s="100"/>
      <c r="E83" s="101"/>
      <c r="F83" s="102"/>
      <c r="G83" s="103"/>
      <c r="H83" s="97"/>
      <c r="I83" s="97"/>
      <c r="J83" s="97"/>
      <c r="K83" s="97"/>
      <c r="L83" s="97"/>
      <c r="M83" s="98"/>
    </row>
    <row r="84" spans="2:13" ht="15.75" x14ac:dyDescent="0.2">
      <c r="B84" s="98"/>
      <c r="C84" s="99"/>
      <c r="D84" s="100"/>
      <c r="E84" s="101"/>
      <c r="F84" s="102"/>
      <c r="G84" s="103"/>
      <c r="H84" s="97"/>
      <c r="I84" s="97"/>
      <c r="J84" s="97"/>
      <c r="K84" s="97"/>
      <c r="L84" s="97"/>
      <c r="M84" s="98"/>
    </row>
    <row r="85" spans="2:13" ht="15.75" x14ac:dyDescent="0.2">
      <c r="B85" s="98"/>
      <c r="C85" s="99"/>
      <c r="D85" s="100"/>
      <c r="E85" s="101"/>
      <c r="F85" s="102"/>
      <c r="G85" s="103"/>
      <c r="H85" s="97"/>
      <c r="I85" s="97"/>
      <c r="J85" s="97"/>
      <c r="K85" s="97"/>
      <c r="L85" s="97"/>
      <c r="M85" s="98"/>
    </row>
    <row r="86" spans="2:13" ht="15.75" x14ac:dyDescent="0.2">
      <c r="B86" s="98"/>
      <c r="C86" s="99"/>
      <c r="D86" s="100"/>
      <c r="E86" s="101"/>
      <c r="F86" s="102"/>
      <c r="G86" s="103"/>
      <c r="H86" s="97"/>
      <c r="I86" s="97"/>
      <c r="J86" s="97"/>
      <c r="K86" s="97"/>
      <c r="L86" s="97"/>
      <c r="M86" s="98"/>
    </row>
    <row r="87" spans="2:13" ht="15.75" x14ac:dyDescent="0.2">
      <c r="B87" s="98"/>
      <c r="C87" s="99"/>
      <c r="D87" s="100"/>
      <c r="E87" s="101"/>
      <c r="F87" s="102"/>
      <c r="G87" s="103"/>
      <c r="H87" s="97"/>
      <c r="I87" s="97"/>
      <c r="J87" s="97"/>
      <c r="K87" s="97"/>
      <c r="L87" s="97"/>
      <c r="M87" s="98"/>
    </row>
    <row r="88" spans="2:13" ht="15.75" x14ac:dyDescent="0.2">
      <c r="B88" s="98"/>
      <c r="C88" s="99"/>
      <c r="D88" s="100"/>
      <c r="E88" s="101"/>
      <c r="F88" s="102"/>
      <c r="G88" s="103"/>
      <c r="H88" s="97"/>
      <c r="I88" s="97"/>
      <c r="J88" s="97"/>
      <c r="K88" s="97"/>
      <c r="L88" s="97"/>
      <c r="M88" s="98"/>
    </row>
    <row r="89" spans="2:13" ht="15.75" x14ac:dyDescent="0.2">
      <c r="B89" s="98"/>
      <c r="C89" s="99"/>
      <c r="D89" s="100"/>
      <c r="E89" s="101"/>
      <c r="F89" s="102"/>
      <c r="G89" s="103"/>
      <c r="H89" s="97"/>
      <c r="I89" s="97"/>
      <c r="J89" s="97"/>
      <c r="K89" s="97"/>
      <c r="L89" s="97"/>
      <c r="M89" s="98"/>
    </row>
    <row r="90" spans="2:13" ht="15.75" x14ac:dyDescent="0.2">
      <c r="B90" s="98"/>
      <c r="C90" s="99"/>
      <c r="D90" s="100"/>
      <c r="E90" s="101"/>
      <c r="F90" s="102"/>
      <c r="G90" s="103"/>
      <c r="H90" s="97"/>
      <c r="I90" s="97"/>
      <c r="J90" s="97"/>
      <c r="K90" s="97"/>
      <c r="L90" s="97"/>
      <c r="M90" s="98"/>
    </row>
    <row r="91" spans="2:13" ht="15.75" x14ac:dyDescent="0.2">
      <c r="B91" s="98"/>
      <c r="C91" s="99"/>
      <c r="D91" s="100"/>
      <c r="E91" s="101"/>
      <c r="F91" s="102"/>
      <c r="G91" s="103"/>
      <c r="H91" s="97"/>
      <c r="I91" s="97"/>
      <c r="J91" s="97"/>
      <c r="K91" s="97"/>
      <c r="L91" s="97"/>
      <c r="M91" s="98"/>
    </row>
    <row r="92" spans="2:13" ht="15.75" x14ac:dyDescent="0.2">
      <c r="B92" s="98"/>
      <c r="C92" s="99"/>
      <c r="D92" s="100"/>
      <c r="E92" s="101"/>
      <c r="F92" s="102"/>
      <c r="G92" s="103"/>
      <c r="H92" s="97"/>
      <c r="I92" s="97"/>
      <c r="J92" s="97"/>
      <c r="K92" s="97"/>
      <c r="L92" s="97"/>
      <c r="M92" s="98"/>
    </row>
    <row r="93" spans="2:13" ht="15.75" x14ac:dyDescent="0.2">
      <c r="B93" s="98"/>
      <c r="C93" s="99"/>
      <c r="D93" s="100"/>
      <c r="E93" s="101"/>
      <c r="F93" s="102"/>
      <c r="G93" s="103"/>
      <c r="H93" s="97"/>
      <c r="I93" s="97"/>
      <c r="J93" s="97"/>
      <c r="K93" s="97"/>
      <c r="L93" s="97"/>
      <c r="M93" s="98"/>
    </row>
    <row r="94" spans="2:13" ht="15.75" x14ac:dyDescent="0.2">
      <c r="B94" s="98"/>
      <c r="C94" s="99"/>
      <c r="D94" s="100"/>
      <c r="E94" s="101"/>
      <c r="F94" s="102"/>
      <c r="G94" s="103"/>
      <c r="H94" s="97"/>
      <c r="I94" s="97"/>
      <c r="J94" s="97"/>
      <c r="K94" s="97"/>
      <c r="L94" s="97"/>
      <c r="M94" s="98"/>
    </row>
    <row r="95" spans="2:13" ht="15.75" x14ac:dyDescent="0.2">
      <c r="B95" s="98"/>
      <c r="C95" s="99"/>
      <c r="D95" s="100"/>
      <c r="E95" s="101"/>
      <c r="F95" s="102"/>
      <c r="G95" s="103"/>
      <c r="H95" s="97"/>
      <c r="I95" s="97"/>
      <c r="J95" s="97"/>
      <c r="K95" s="97"/>
      <c r="L95" s="97"/>
      <c r="M95" s="98"/>
    </row>
    <row r="96" spans="2:13" ht="15.75" x14ac:dyDescent="0.2">
      <c r="B96" s="98"/>
      <c r="C96" s="99"/>
      <c r="D96" s="100"/>
      <c r="E96" s="101"/>
      <c r="F96" s="102"/>
      <c r="G96" s="103"/>
      <c r="H96" s="97"/>
      <c r="I96" s="97"/>
      <c r="J96" s="97"/>
      <c r="K96" s="97"/>
      <c r="L96" s="97"/>
      <c r="M96" s="98"/>
    </row>
    <row r="97" spans="2:13" ht="15.75" x14ac:dyDescent="0.2">
      <c r="B97" s="98"/>
      <c r="C97" s="99"/>
      <c r="D97" s="100"/>
      <c r="E97" s="101"/>
      <c r="F97" s="102"/>
      <c r="G97" s="103"/>
      <c r="H97" s="97"/>
      <c r="I97" s="97"/>
      <c r="J97" s="97"/>
      <c r="K97" s="97"/>
      <c r="L97" s="97"/>
      <c r="M97" s="98"/>
    </row>
    <row r="98" spans="2:13" ht="15.75" x14ac:dyDescent="0.2">
      <c r="B98" s="98"/>
      <c r="C98" s="99"/>
      <c r="D98" s="100"/>
      <c r="E98" s="101"/>
      <c r="F98" s="102"/>
      <c r="G98" s="103"/>
      <c r="H98" s="97"/>
      <c r="I98" s="97"/>
      <c r="J98" s="97"/>
      <c r="K98" s="97"/>
      <c r="L98" s="97"/>
      <c r="M98" s="98"/>
    </row>
    <row r="99" spans="2:13" ht="15.75" x14ac:dyDescent="0.2">
      <c r="B99" s="98"/>
      <c r="C99" s="99"/>
      <c r="D99" s="100"/>
      <c r="E99" s="101"/>
      <c r="F99" s="102"/>
      <c r="G99" s="103"/>
      <c r="H99" s="97"/>
      <c r="I99" s="97"/>
      <c r="J99" s="97"/>
      <c r="K99" s="97"/>
      <c r="L99" s="97"/>
      <c r="M99" s="98"/>
    </row>
    <row r="100" spans="2:13" ht="15.75" x14ac:dyDescent="0.2">
      <c r="B100" s="98"/>
      <c r="C100" s="99"/>
      <c r="D100" s="100"/>
      <c r="E100" s="101"/>
      <c r="F100" s="102"/>
      <c r="G100" s="103"/>
      <c r="H100" s="97"/>
      <c r="I100" s="97"/>
      <c r="J100" s="97"/>
      <c r="K100" s="97"/>
      <c r="L100" s="97"/>
      <c r="M100" s="98"/>
    </row>
    <row r="101" spans="2:13" ht="15.75" x14ac:dyDescent="0.2">
      <c r="B101" s="98"/>
      <c r="C101" s="99"/>
      <c r="D101" s="100"/>
      <c r="E101" s="101"/>
      <c r="F101" s="102"/>
      <c r="G101" s="103"/>
      <c r="H101" s="97"/>
      <c r="I101" s="97"/>
      <c r="J101" s="97"/>
      <c r="K101" s="97"/>
      <c r="L101" s="97"/>
      <c r="M101" s="98"/>
    </row>
    <row r="102" spans="2:13" ht="15.75" x14ac:dyDescent="0.2">
      <c r="B102" s="98"/>
      <c r="C102" s="99"/>
      <c r="D102" s="100"/>
      <c r="E102" s="101"/>
      <c r="F102" s="102"/>
      <c r="G102" s="103"/>
      <c r="H102" s="97"/>
      <c r="I102" s="97"/>
      <c r="J102" s="97"/>
      <c r="K102" s="97"/>
      <c r="L102" s="97"/>
      <c r="M102" s="98"/>
    </row>
    <row r="103" spans="2:13" ht="15.75" x14ac:dyDescent="0.2">
      <c r="B103" s="98"/>
      <c r="C103" s="99"/>
      <c r="D103" s="100"/>
      <c r="E103" s="101"/>
      <c r="F103" s="102"/>
      <c r="G103" s="103"/>
      <c r="H103" s="97"/>
      <c r="I103" s="97"/>
      <c r="J103" s="97"/>
      <c r="K103" s="97"/>
      <c r="L103" s="97"/>
      <c r="M103" s="98"/>
    </row>
    <row r="104" spans="2:13" ht="15.75" x14ac:dyDescent="0.2">
      <c r="B104" s="98"/>
      <c r="C104" s="99"/>
      <c r="D104" s="100"/>
      <c r="E104" s="101"/>
      <c r="F104" s="102"/>
      <c r="G104" s="103"/>
      <c r="H104" s="97"/>
      <c r="I104" s="97"/>
      <c r="J104" s="97"/>
      <c r="K104" s="97"/>
      <c r="L104" s="97"/>
      <c r="M104" s="98"/>
    </row>
    <row r="105" spans="2:13" ht="15.75" x14ac:dyDescent="0.2">
      <c r="B105" s="98"/>
      <c r="C105" s="99"/>
      <c r="D105" s="100"/>
      <c r="E105" s="101"/>
      <c r="F105" s="102"/>
      <c r="G105" s="103"/>
      <c r="H105" s="97"/>
      <c r="I105" s="97"/>
      <c r="J105" s="97"/>
      <c r="K105" s="97"/>
      <c r="L105" s="97"/>
      <c r="M105" s="98"/>
    </row>
    <row r="106" spans="2:13" ht="15.75" x14ac:dyDescent="0.2">
      <c r="B106" s="98"/>
      <c r="C106" s="99"/>
      <c r="D106" s="100"/>
      <c r="E106" s="101"/>
      <c r="F106" s="102"/>
      <c r="G106" s="103"/>
      <c r="H106" s="97"/>
      <c r="I106" s="97"/>
      <c r="J106" s="97"/>
      <c r="K106" s="97"/>
      <c r="L106" s="97"/>
      <c r="M106" s="98"/>
    </row>
    <row r="107" spans="2:13" ht="15.75" x14ac:dyDescent="0.2">
      <c r="B107" s="98"/>
      <c r="C107" s="99"/>
      <c r="D107" s="100"/>
      <c r="E107" s="101"/>
      <c r="F107" s="102"/>
      <c r="G107" s="103"/>
      <c r="H107" s="97"/>
      <c r="I107" s="97"/>
      <c r="J107" s="97"/>
      <c r="K107" s="97"/>
      <c r="L107" s="97"/>
      <c r="M107" s="98"/>
    </row>
    <row r="108" spans="2:13" ht="15.75" x14ac:dyDescent="0.2">
      <c r="B108" s="98"/>
      <c r="C108" s="99"/>
      <c r="D108" s="100"/>
      <c r="E108" s="101"/>
      <c r="F108" s="102"/>
      <c r="G108" s="103"/>
      <c r="H108" s="97"/>
      <c r="I108" s="97"/>
      <c r="J108" s="97"/>
      <c r="K108" s="97"/>
      <c r="L108" s="97"/>
      <c r="M108" s="98"/>
    </row>
    <row r="109" spans="2:13" ht="15.75" x14ac:dyDescent="0.2">
      <c r="B109" s="98"/>
      <c r="C109" s="99"/>
      <c r="D109" s="100"/>
      <c r="E109" s="101"/>
      <c r="F109" s="102"/>
      <c r="G109" s="103"/>
      <c r="H109" s="97"/>
      <c r="I109" s="97"/>
      <c r="J109" s="97"/>
      <c r="K109" s="97"/>
      <c r="L109" s="97"/>
      <c r="M109" s="98"/>
    </row>
    <row r="110" spans="2:13" ht="15.75" x14ac:dyDescent="0.2">
      <c r="B110" s="98"/>
      <c r="C110" s="99"/>
      <c r="D110" s="100"/>
      <c r="E110" s="101"/>
      <c r="F110" s="102"/>
      <c r="G110" s="103"/>
      <c r="H110" s="97"/>
      <c r="I110" s="97"/>
      <c r="J110" s="97"/>
      <c r="K110" s="97"/>
      <c r="L110" s="97"/>
      <c r="M110" s="98"/>
    </row>
    <row r="111" spans="2:13" ht="15.75" x14ac:dyDescent="0.2">
      <c r="B111" s="98"/>
      <c r="C111" s="99"/>
      <c r="D111" s="100"/>
      <c r="E111" s="101"/>
      <c r="F111" s="102"/>
      <c r="G111" s="103"/>
      <c r="H111" s="97"/>
      <c r="I111" s="97"/>
      <c r="J111" s="97"/>
      <c r="K111" s="97"/>
      <c r="L111" s="97"/>
      <c r="M111" s="98"/>
    </row>
    <row r="112" spans="2:13" ht="15.75" x14ac:dyDescent="0.2">
      <c r="B112" s="98"/>
      <c r="C112" s="99"/>
      <c r="D112" s="100"/>
      <c r="E112" s="101"/>
      <c r="F112" s="102"/>
      <c r="G112" s="103"/>
      <c r="H112" s="97"/>
      <c r="I112" s="97"/>
      <c r="J112" s="97"/>
      <c r="K112" s="97"/>
      <c r="L112" s="97"/>
      <c r="M112" s="98"/>
    </row>
    <row r="113" spans="2:13" ht="15.75" x14ac:dyDescent="0.2">
      <c r="B113" s="98"/>
      <c r="C113" s="99"/>
      <c r="D113" s="100"/>
      <c r="E113" s="101"/>
      <c r="F113" s="102"/>
      <c r="G113" s="103"/>
      <c r="H113" s="97"/>
      <c r="I113" s="97"/>
      <c r="J113" s="97"/>
      <c r="K113" s="97"/>
      <c r="L113" s="97"/>
      <c r="M113" s="98"/>
    </row>
    <row r="114" spans="2:13" ht="15.75" x14ac:dyDescent="0.2">
      <c r="B114" s="98"/>
      <c r="C114" s="99"/>
      <c r="D114" s="100"/>
      <c r="E114" s="101"/>
      <c r="F114" s="102"/>
      <c r="G114" s="103"/>
      <c r="H114" s="97"/>
      <c r="I114" s="97"/>
      <c r="J114" s="97"/>
      <c r="K114" s="97"/>
      <c r="L114" s="97"/>
      <c r="M114" s="98"/>
    </row>
    <row r="115" spans="2:13" ht="15.75" x14ac:dyDescent="0.2">
      <c r="B115" s="98"/>
      <c r="C115" s="99"/>
      <c r="D115" s="100"/>
      <c r="E115" s="101"/>
      <c r="F115" s="102"/>
      <c r="G115" s="103"/>
      <c r="H115" s="97"/>
      <c r="I115" s="97"/>
      <c r="J115" s="97"/>
      <c r="K115" s="97"/>
      <c r="L115" s="97"/>
      <c r="M115" s="98"/>
    </row>
    <row r="116" spans="2:13" ht="15.75" x14ac:dyDescent="0.2">
      <c r="B116" s="98"/>
      <c r="C116" s="99"/>
      <c r="D116" s="100"/>
      <c r="E116" s="101"/>
      <c r="F116" s="102"/>
      <c r="G116" s="103"/>
      <c r="H116" s="97"/>
      <c r="I116" s="97"/>
      <c r="J116" s="97"/>
      <c r="K116" s="97"/>
      <c r="L116" s="97"/>
      <c r="M116" s="98"/>
    </row>
    <row r="117" spans="2:13" ht="15.75" x14ac:dyDescent="0.2">
      <c r="B117" s="98"/>
      <c r="C117" s="99"/>
      <c r="D117" s="100"/>
      <c r="E117" s="101"/>
      <c r="F117" s="102"/>
      <c r="G117" s="103"/>
      <c r="H117" s="97"/>
      <c r="I117" s="97"/>
      <c r="J117" s="97"/>
      <c r="K117" s="97"/>
      <c r="L117" s="97"/>
      <c r="M117" s="98"/>
    </row>
    <row r="118" spans="2:13" ht="15.75" x14ac:dyDescent="0.2">
      <c r="B118" s="98"/>
      <c r="C118" s="99"/>
      <c r="D118" s="100"/>
      <c r="E118" s="101"/>
      <c r="F118" s="102"/>
      <c r="G118" s="103"/>
      <c r="H118" s="97"/>
      <c r="I118" s="97"/>
      <c r="J118" s="97"/>
      <c r="K118" s="97"/>
      <c r="L118" s="97"/>
      <c r="M118" s="98"/>
    </row>
    <row r="119" spans="2:13" ht="15.75" x14ac:dyDescent="0.2">
      <c r="B119" s="98"/>
      <c r="C119" s="99"/>
      <c r="D119" s="100"/>
      <c r="E119" s="101"/>
      <c r="F119" s="102"/>
      <c r="G119" s="103"/>
      <c r="H119" s="97"/>
      <c r="I119" s="97"/>
      <c r="J119" s="97"/>
      <c r="K119" s="97"/>
      <c r="L119" s="97"/>
      <c r="M119" s="98"/>
    </row>
    <row r="120" spans="2:13" ht="15.75" x14ac:dyDescent="0.2">
      <c r="B120" s="98"/>
      <c r="C120" s="99"/>
      <c r="D120" s="100"/>
      <c r="E120" s="101"/>
      <c r="F120" s="102"/>
      <c r="G120" s="103"/>
      <c r="H120" s="97"/>
      <c r="I120" s="97"/>
      <c r="J120" s="97"/>
      <c r="K120" s="97"/>
      <c r="L120" s="97"/>
      <c r="M120" s="98"/>
    </row>
    <row r="121" spans="2:13" ht="15.75" x14ac:dyDescent="0.2">
      <c r="B121" s="98"/>
      <c r="C121" s="99"/>
      <c r="D121" s="100"/>
      <c r="E121" s="101"/>
      <c r="F121" s="102"/>
      <c r="G121" s="103"/>
      <c r="H121" s="97"/>
      <c r="I121" s="97"/>
      <c r="J121" s="97"/>
      <c r="K121" s="97"/>
      <c r="L121" s="97"/>
      <c r="M121" s="98"/>
    </row>
    <row r="122" spans="2:13" ht="15.75" x14ac:dyDescent="0.2">
      <c r="B122" s="98"/>
      <c r="C122" s="99"/>
      <c r="D122" s="100"/>
      <c r="E122" s="101"/>
      <c r="F122" s="102"/>
      <c r="G122" s="103"/>
      <c r="H122" s="97"/>
      <c r="I122" s="97"/>
      <c r="J122" s="97"/>
      <c r="K122" s="97"/>
      <c r="L122" s="97"/>
      <c r="M122" s="98"/>
    </row>
    <row r="123" spans="2:13" ht="15.75" x14ac:dyDescent="0.2">
      <c r="B123" s="98"/>
      <c r="C123" s="99"/>
      <c r="D123" s="100"/>
      <c r="E123" s="101"/>
      <c r="F123" s="102"/>
      <c r="G123" s="103"/>
      <c r="H123" s="97"/>
      <c r="I123" s="97"/>
      <c r="J123" s="97"/>
      <c r="K123" s="97"/>
      <c r="L123" s="97"/>
      <c r="M123" s="98"/>
    </row>
    <row r="124" spans="2:13" ht="15.75" x14ac:dyDescent="0.2">
      <c r="B124" s="98"/>
      <c r="C124" s="99"/>
      <c r="D124" s="100"/>
      <c r="E124" s="101"/>
      <c r="F124" s="102"/>
      <c r="G124" s="103"/>
      <c r="H124" s="97"/>
      <c r="I124" s="97"/>
      <c r="J124" s="97"/>
      <c r="K124" s="97"/>
      <c r="L124" s="97"/>
      <c r="M124" s="98"/>
    </row>
    <row r="125" spans="2:13" ht="15.75" x14ac:dyDescent="0.2">
      <c r="B125" s="98"/>
      <c r="C125" s="99"/>
      <c r="D125" s="100"/>
      <c r="E125" s="101"/>
      <c r="F125" s="102"/>
      <c r="G125" s="103"/>
      <c r="H125" s="97"/>
      <c r="I125" s="97"/>
      <c r="J125" s="97"/>
      <c r="K125" s="97"/>
      <c r="L125" s="97"/>
      <c r="M125" s="98"/>
    </row>
    <row r="126" spans="2:13" ht="15.75" x14ac:dyDescent="0.2">
      <c r="B126" s="98"/>
      <c r="C126" s="99"/>
      <c r="D126" s="100"/>
      <c r="E126" s="101"/>
      <c r="F126" s="102"/>
      <c r="G126" s="103"/>
      <c r="H126" s="97"/>
      <c r="I126" s="97"/>
      <c r="J126" s="97"/>
      <c r="K126" s="97"/>
      <c r="L126" s="97"/>
      <c r="M126" s="98"/>
    </row>
    <row r="127" spans="2:13" ht="15.75" x14ac:dyDescent="0.2">
      <c r="B127" s="98"/>
      <c r="C127" s="99"/>
      <c r="D127" s="100"/>
      <c r="E127" s="101"/>
      <c r="F127" s="102"/>
      <c r="G127" s="103"/>
      <c r="H127" s="97"/>
      <c r="I127" s="97"/>
      <c r="J127" s="97"/>
      <c r="K127" s="97"/>
      <c r="L127" s="97"/>
      <c r="M127" s="98"/>
    </row>
    <row r="128" spans="2:13" ht="15.75" x14ac:dyDescent="0.2">
      <c r="B128" s="98"/>
      <c r="C128" s="99"/>
      <c r="D128" s="100"/>
      <c r="E128" s="101"/>
      <c r="F128" s="102"/>
      <c r="G128" s="103"/>
      <c r="H128" s="97"/>
      <c r="I128" s="97"/>
      <c r="J128" s="97"/>
      <c r="K128" s="97"/>
      <c r="L128" s="97"/>
      <c r="M128" s="98"/>
    </row>
    <row r="129" spans="2:13" ht="15.75" x14ac:dyDescent="0.2">
      <c r="B129" s="98"/>
      <c r="C129" s="99"/>
      <c r="D129" s="100"/>
      <c r="E129" s="101"/>
      <c r="F129" s="102"/>
      <c r="G129" s="103"/>
      <c r="H129" s="97"/>
      <c r="I129" s="97"/>
      <c r="J129" s="97"/>
      <c r="K129" s="97"/>
      <c r="L129" s="97"/>
      <c r="M129" s="98"/>
    </row>
    <row r="130" spans="2:13" ht="15.75" x14ac:dyDescent="0.2">
      <c r="B130" s="98"/>
      <c r="C130" s="99"/>
      <c r="D130" s="100"/>
      <c r="E130" s="101"/>
      <c r="F130" s="102"/>
      <c r="G130" s="103"/>
      <c r="H130" s="97"/>
      <c r="I130" s="97"/>
      <c r="J130" s="97"/>
      <c r="K130" s="97"/>
      <c r="L130" s="97"/>
      <c r="M130" s="98"/>
    </row>
    <row r="131" spans="2:13" ht="15.75" x14ac:dyDescent="0.2">
      <c r="B131" s="98"/>
      <c r="C131" s="99"/>
      <c r="D131" s="100"/>
      <c r="E131" s="101"/>
      <c r="F131" s="102"/>
      <c r="G131" s="103"/>
      <c r="H131" s="97"/>
      <c r="I131" s="97"/>
      <c r="J131" s="97"/>
      <c r="K131" s="97"/>
      <c r="L131" s="97"/>
      <c r="M131" s="98"/>
    </row>
    <row r="132" spans="2:13" ht="15.75" x14ac:dyDescent="0.2">
      <c r="B132" s="98"/>
      <c r="C132" s="99"/>
      <c r="D132" s="100"/>
      <c r="E132" s="101"/>
      <c r="F132" s="102"/>
      <c r="G132" s="103"/>
      <c r="H132" s="97"/>
      <c r="I132" s="97"/>
      <c r="J132" s="97"/>
      <c r="K132" s="97"/>
      <c r="L132" s="97"/>
      <c r="M132" s="98"/>
    </row>
    <row r="133" spans="2:13" ht="15.75" x14ac:dyDescent="0.2">
      <c r="B133" s="98"/>
      <c r="C133" s="99"/>
      <c r="D133" s="100"/>
      <c r="E133" s="101"/>
      <c r="F133" s="102"/>
      <c r="G133" s="103"/>
      <c r="H133" s="97"/>
      <c r="I133" s="97"/>
      <c r="J133" s="97"/>
      <c r="K133" s="97"/>
      <c r="L133" s="97"/>
      <c r="M133" s="98"/>
    </row>
    <row r="134" spans="2:13" ht="15.75" x14ac:dyDescent="0.2">
      <c r="B134" s="98"/>
      <c r="C134" s="99"/>
      <c r="D134" s="100"/>
      <c r="E134" s="101"/>
      <c r="F134" s="102"/>
      <c r="G134" s="103"/>
      <c r="H134" s="97"/>
      <c r="I134" s="97"/>
      <c r="J134" s="97"/>
      <c r="K134" s="97"/>
      <c r="L134" s="97"/>
      <c r="M134" s="98"/>
    </row>
    <row r="135" spans="2:13" ht="15.75" x14ac:dyDescent="0.2">
      <c r="B135" s="98"/>
      <c r="C135" s="99"/>
      <c r="D135" s="100"/>
      <c r="E135" s="101"/>
      <c r="F135" s="102"/>
      <c r="G135" s="103"/>
      <c r="H135" s="97"/>
      <c r="I135" s="97"/>
      <c r="J135" s="97"/>
      <c r="K135" s="97"/>
      <c r="L135" s="97"/>
      <c r="M135" s="98"/>
    </row>
    <row r="136" spans="2:13" ht="15.75" x14ac:dyDescent="0.2">
      <c r="B136" s="98"/>
      <c r="C136" s="99"/>
      <c r="D136" s="100"/>
      <c r="E136" s="101"/>
      <c r="F136" s="102"/>
      <c r="G136" s="103"/>
      <c r="H136" s="97"/>
      <c r="I136" s="97"/>
      <c r="J136" s="97"/>
      <c r="K136" s="97"/>
      <c r="L136" s="97"/>
      <c r="M136" s="98"/>
    </row>
    <row r="137" spans="2:13" ht="15.75" x14ac:dyDescent="0.2">
      <c r="B137" s="98"/>
      <c r="C137" s="99"/>
      <c r="D137" s="100"/>
      <c r="E137" s="101"/>
      <c r="F137" s="102"/>
      <c r="G137" s="103"/>
      <c r="H137" s="97"/>
      <c r="I137" s="97"/>
      <c r="J137" s="97"/>
      <c r="K137" s="97"/>
      <c r="L137" s="97"/>
      <c r="M137" s="98"/>
    </row>
    <row r="138" spans="2:13" ht="15.75" x14ac:dyDescent="0.2">
      <c r="B138" s="98"/>
      <c r="C138" s="99"/>
      <c r="D138" s="100"/>
      <c r="E138" s="101"/>
      <c r="F138" s="102"/>
      <c r="G138" s="103"/>
      <c r="H138" s="97"/>
      <c r="I138" s="97"/>
      <c r="J138" s="97"/>
      <c r="K138" s="97"/>
      <c r="L138" s="97"/>
      <c r="M138" s="98"/>
    </row>
    <row r="139" spans="2:13" ht="15.75" x14ac:dyDescent="0.2">
      <c r="B139" s="98"/>
      <c r="C139" s="99"/>
      <c r="D139" s="100"/>
      <c r="E139" s="101"/>
      <c r="F139" s="102"/>
      <c r="G139" s="103"/>
      <c r="H139" s="97"/>
      <c r="I139" s="97"/>
      <c r="J139" s="97"/>
      <c r="K139" s="97"/>
      <c r="L139" s="97"/>
      <c r="M139" s="98"/>
    </row>
    <row r="140" spans="2:13" ht="15.75" x14ac:dyDescent="0.2">
      <c r="B140" s="98"/>
      <c r="C140" s="99"/>
      <c r="D140" s="100"/>
      <c r="E140" s="101"/>
      <c r="F140" s="102"/>
      <c r="G140" s="103"/>
      <c r="H140" s="97"/>
      <c r="I140" s="97"/>
      <c r="J140" s="97"/>
      <c r="K140" s="97"/>
      <c r="L140" s="97"/>
      <c r="M140" s="98"/>
    </row>
    <row r="141" spans="2:13" ht="15.75" x14ac:dyDescent="0.2">
      <c r="B141" s="98"/>
      <c r="C141" s="99"/>
      <c r="D141" s="100"/>
      <c r="E141" s="101"/>
      <c r="F141" s="102"/>
      <c r="G141" s="103"/>
      <c r="H141" s="97"/>
      <c r="I141" s="97"/>
      <c r="J141" s="97"/>
      <c r="K141" s="97"/>
      <c r="L141" s="97"/>
      <c r="M141" s="98"/>
    </row>
    <row r="142" spans="2:13" ht="15.75" x14ac:dyDescent="0.2">
      <c r="B142" s="98"/>
      <c r="C142" s="99"/>
      <c r="D142" s="100"/>
      <c r="E142" s="101"/>
      <c r="F142" s="102"/>
      <c r="G142" s="103"/>
      <c r="H142" s="97"/>
      <c r="I142" s="97"/>
      <c r="J142" s="97"/>
      <c r="K142" s="97"/>
      <c r="L142" s="97"/>
      <c r="M142" s="98"/>
    </row>
    <row r="143" spans="2:13" ht="15.75" x14ac:dyDescent="0.2">
      <c r="B143" s="98"/>
      <c r="C143" s="99"/>
      <c r="D143" s="100"/>
      <c r="E143" s="101"/>
      <c r="F143" s="102"/>
      <c r="G143" s="103"/>
      <c r="H143" s="97"/>
      <c r="I143" s="97"/>
      <c r="J143" s="97"/>
      <c r="K143" s="97"/>
      <c r="L143" s="97"/>
      <c r="M143" s="98"/>
    </row>
    <row r="144" spans="2:13" ht="15.75" x14ac:dyDescent="0.2">
      <c r="B144" s="98"/>
      <c r="C144" s="99"/>
      <c r="D144" s="100"/>
      <c r="E144" s="101"/>
      <c r="F144" s="102"/>
      <c r="G144" s="103"/>
      <c r="H144" s="97"/>
      <c r="I144" s="97"/>
      <c r="J144" s="97"/>
      <c r="K144" s="97"/>
      <c r="L144" s="97"/>
      <c r="M144" s="98"/>
    </row>
    <row r="145" spans="2:13" ht="15.75" x14ac:dyDescent="0.2">
      <c r="B145" s="98"/>
      <c r="C145" s="99"/>
      <c r="D145" s="100"/>
      <c r="E145" s="101"/>
      <c r="F145" s="102"/>
      <c r="G145" s="103"/>
      <c r="H145" s="97"/>
      <c r="I145" s="97"/>
      <c r="J145" s="97"/>
      <c r="K145" s="97"/>
      <c r="L145" s="97"/>
      <c r="M145" s="98"/>
    </row>
    <row r="146" spans="2:13" ht="15.75" x14ac:dyDescent="0.2">
      <c r="B146" s="98"/>
      <c r="C146" s="99"/>
      <c r="D146" s="100"/>
      <c r="E146" s="101"/>
      <c r="F146" s="102"/>
      <c r="G146" s="103"/>
      <c r="H146" s="97"/>
      <c r="I146" s="97"/>
      <c r="J146" s="97"/>
      <c r="K146" s="97"/>
      <c r="L146" s="97"/>
      <c r="M146" s="98"/>
    </row>
    <row r="147" spans="2:13" ht="15.75" x14ac:dyDescent="0.2">
      <c r="B147" s="98"/>
      <c r="C147" s="99"/>
      <c r="D147" s="100"/>
      <c r="E147" s="101"/>
      <c r="F147" s="102"/>
      <c r="G147" s="103"/>
      <c r="H147" s="97"/>
      <c r="I147" s="97"/>
      <c r="J147" s="97"/>
      <c r="K147" s="97"/>
      <c r="L147" s="97"/>
      <c r="M147" s="98"/>
    </row>
    <row r="148" spans="2:13" ht="15.75" x14ac:dyDescent="0.2">
      <c r="B148" s="98"/>
      <c r="C148" s="99"/>
      <c r="D148" s="100"/>
      <c r="E148" s="101"/>
      <c r="F148" s="102"/>
      <c r="G148" s="103"/>
      <c r="H148" s="97"/>
      <c r="I148" s="97"/>
      <c r="J148" s="97"/>
      <c r="K148" s="97"/>
      <c r="L148" s="97"/>
      <c r="M148" s="98"/>
    </row>
    <row r="149" spans="2:13" ht="15.75" x14ac:dyDescent="0.2">
      <c r="B149" s="98"/>
      <c r="C149" s="99"/>
      <c r="D149" s="100"/>
      <c r="E149" s="101"/>
      <c r="F149" s="102"/>
      <c r="G149" s="103"/>
      <c r="H149" s="97"/>
      <c r="I149" s="97"/>
      <c r="J149" s="97"/>
      <c r="K149" s="97"/>
      <c r="L149" s="97"/>
      <c r="M149" s="98"/>
    </row>
    <row r="150" spans="2:13" ht="15.75" x14ac:dyDescent="0.2">
      <c r="B150" s="98"/>
      <c r="C150" s="99"/>
      <c r="D150" s="100"/>
      <c r="E150" s="101"/>
      <c r="F150" s="102"/>
      <c r="G150" s="103"/>
      <c r="H150" s="97"/>
      <c r="I150" s="97"/>
      <c r="J150" s="97"/>
      <c r="K150" s="97"/>
      <c r="L150" s="97"/>
      <c r="M150" s="98"/>
    </row>
  </sheetData>
  <autoFilter ref="C11:M22">
    <sortState ref="C12:N54">
      <sortCondition descending="1" ref="M11:M54"/>
    </sortState>
  </autoFilter>
  <sortState ref="C12:M32">
    <sortCondition descending="1" ref="M12"/>
  </sortState>
  <mergeCells count="8">
    <mergeCell ref="B9:M9"/>
    <mergeCell ref="D7:J7"/>
    <mergeCell ref="D6:I6"/>
    <mergeCell ref="J6:M6"/>
    <mergeCell ref="K1:M1"/>
    <mergeCell ref="D1:J1"/>
    <mergeCell ref="J5:M5"/>
    <mergeCell ref="B2:M4"/>
  </mergeCells>
  <printOptions horizontalCentered="1"/>
  <pageMargins left="0.59055118110236227" right="0.19685039370078741" top="0.19685039370078741" bottom="0.39370078740157483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16" workbookViewId="0">
      <selection activeCell="O17" sqref="O17"/>
    </sheetView>
  </sheetViews>
  <sheetFormatPr defaultRowHeight="12.75" x14ac:dyDescent="0.2"/>
  <cols>
    <col min="2" max="2" width="5" customWidth="1"/>
    <col min="3" max="3" width="24.28515625" customWidth="1"/>
    <col min="4" max="4" width="15.28515625" customWidth="1"/>
    <col min="6" max="6" width="6.5703125" customWidth="1"/>
  </cols>
  <sheetData>
    <row r="1" spans="1:13" ht="9.75" customHeight="1" x14ac:dyDescent="0.2">
      <c r="A1" s="64"/>
      <c r="B1" s="63"/>
      <c r="C1" s="63"/>
      <c r="D1" s="220"/>
      <c r="E1" s="220"/>
      <c r="F1" s="220"/>
      <c r="G1" s="220"/>
      <c r="H1" s="220"/>
      <c r="I1" s="220"/>
      <c r="J1" s="220"/>
      <c r="K1" s="221" t="s">
        <v>118</v>
      </c>
      <c r="L1" s="221"/>
      <c r="M1" s="221"/>
    </row>
    <row r="2" spans="1:13" ht="13.15" customHeight="1" x14ac:dyDescent="0.2">
      <c r="A2" s="64"/>
      <c r="B2" s="222" t="s">
        <v>119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3.15" customHeight="1" x14ac:dyDescent="0.2">
      <c r="A3" s="64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51" customHeight="1" x14ac:dyDescent="0.2">
      <c r="A4" s="64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.75" x14ac:dyDescent="0.2">
      <c r="A5" s="64"/>
      <c r="B5" s="96"/>
      <c r="C5" s="96"/>
      <c r="D5" s="96"/>
      <c r="E5" s="96"/>
      <c r="F5" s="96"/>
      <c r="G5" s="96"/>
      <c r="H5" s="96"/>
      <c r="I5" s="96"/>
      <c r="J5" s="221" t="s">
        <v>107</v>
      </c>
      <c r="K5" s="221"/>
      <c r="L5" s="221"/>
      <c r="M5" s="221"/>
    </row>
    <row r="6" spans="1:13" ht="18.75" x14ac:dyDescent="0.2">
      <c r="A6" s="64"/>
      <c r="B6" s="61"/>
      <c r="C6" s="61"/>
      <c r="D6" s="220"/>
      <c r="E6" s="220"/>
      <c r="F6" s="220"/>
      <c r="G6" s="220"/>
      <c r="H6" s="220"/>
      <c r="I6" s="220"/>
      <c r="J6" s="221" t="s">
        <v>108</v>
      </c>
      <c r="K6" s="221"/>
      <c r="L6" s="221"/>
      <c r="M6" s="221"/>
    </row>
    <row r="7" spans="1:13" ht="25.5" x14ac:dyDescent="0.2">
      <c r="A7" s="67"/>
      <c r="B7" s="67"/>
      <c r="C7" s="219"/>
      <c r="D7" s="219"/>
      <c r="E7" s="219"/>
      <c r="F7" s="219"/>
      <c r="G7" s="219"/>
      <c r="H7" s="219"/>
      <c r="I7" s="219"/>
      <c r="J7" s="67"/>
      <c r="K7" s="67"/>
      <c r="L7" s="66"/>
    </row>
    <row r="8" spans="1:13" ht="18.75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ht="22.5" x14ac:dyDescent="0.2">
      <c r="A9" s="218" t="s">
        <v>19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 ht="19.5" thickBot="1" x14ac:dyDescent="0.35">
      <c r="A10" s="66"/>
      <c r="B10" s="25"/>
      <c r="C10" s="12"/>
      <c r="D10" s="12"/>
      <c r="E10" s="14"/>
      <c r="F10" s="14"/>
      <c r="G10" s="14"/>
      <c r="H10" s="15"/>
      <c r="I10" s="16"/>
      <c r="J10" s="16"/>
      <c r="K10" s="16"/>
      <c r="L10" s="16"/>
    </row>
    <row r="11" spans="1:13" ht="26.25" thickBot="1" x14ac:dyDescent="0.25">
      <c r="A11" s="178" t="s">
        <v>14</v>
      </c>
      <c r="B11" s="32" t="s">
        <v>10</v>
      </c>
      <c r="C11" s="68" t="s">
        <v>11</v>
      </c>
      <c r="D11" s="69" t="s">
        <v>26</v>
      </c>
      <c r="E11" s="70" t="s">
        <v>0</v>
      </c>
      <c r="F11" s="33" t="s">
        <v>1</v>
      </c>
      <c r="G11" s="34" t="s">
        <v>2</v>
      </c>
      <c r="H11" s="35" t="s">
        <v>3</v>
      </c>
      <c r="I11" s="36" t="s">
        <v>4</v>
      </c>
      <c r="J11" s="34" t="s">
        <v>5</v>
      </c>
      <c r="K11" s="34" t="s">
        <v>6</v>
      </c>
      <c r="L11" s="37" t="s">
        <v>7</v>
      </c>
    </row>
    <row r="12" spans="1:13" ht="15.75" x14ac:dyDescent="0.2">
      <c r="A12" s="243">
        <v>1</v>
      </c>
      <c r="B12" s="244">
        <v>20</v>
      </c>
      <c r="C12" s="184" t="s">
        <v>85</v>
      </c>
      <c r="D12" s="176" t="s">
        <v>47</v>
      </c>
      <c r="E12" s="184" t="s">
        <v>86</v>
      </c>
      <c r="F12" s="177" t="s">
        <v>51</v>
      </c>
      <c r="G12" s="208">
        <v>211</v>
      </c>
      <c r="H12" s="208">
        <v>204</v>
      </c>
      <c r="I12" s="208">
        <v>216</v>
      </c>
      <c r="J12" s="208"/>
      <c r="K12" s="245"/>
      <c r="L12" s="246">
        <f t="shared" ref="L12:L22" si="0">SUM(G12:I12)</f>
        <v>631</v>
      </c>
    </row>
    <row r="13" spans="1:13" ht="15.75" x14ac:dyDescent="0.2">
      <c r="A13" s="143">
        <v>2</v>
      </c>
      <c r="B13" s="75">
        <v>16</v>
      </c>
      <c r="C13" s="78" t="s">
        <v>52</v>
      </c>
      <c r="D13" s="76" t="s">
        <v>47</v>
      </c>
      <c r="E13" s="78" t="s">
        <v>53</v>
      </c>
      <c r="F13" s="79" t="s">
        <v>51</v>
      </c>
      <c r="G13" s="196">
        <v>185</v>
      </c>
      <c r="H13" s="196">
        <v>0</v>
      </c>
      <c r="I13" s="196">
        <v>262</v>
      </c>
      <c r="J13" s="196"/>
      <c r="K13" s="179"/>
      <c r="L13" s="197">
        <f t="shared" si="0"/>
        <v>447</v>
      </c>
    </row>
    <row r="14" spans="1:13" ht="15.75" x14ac:dyDescent="0.2">
      <c r="A14" s="143">
        <v>3</v>
      </c>
      <c r="B14" s="75">
        <v>17</v>
      </c>
      <c r="C14" s="78" t="s">
        <v>54</v>
      </c>
      <c r="D14" s="76" t="s">
        <v>47</v>
      </c>
      <c r="E14" s="78" t="s">
        <v>55</v>
      </c>
      <c r="F14" s="79" t="s">
        <v>51</v>
      </c>
      <c r="G14" s="196">
        <v>0</v>
      </c>
      <c r="H14" s="196">
        <v>240</v>
      </c>
      <c r="I14" s="196">
        <v>187</v>
      </c>
      <c r="J14" s="196"/>
      <c r="K14" s="179"/>
      <c r="L14" s="197">
        <f t="shared" si="0"/>
        <v>427</v>
      </c>
    </row>
    <row r="15" spans="1:13" ht="15.75" x14ac:dyDescent="0.2">
      <c r="A15" s="143">
        <v>4</v>
      </c>
      <c r="B15" s="75">
        <v>25</v>
      </c>
      <c r="C15" s="78" t="s">
        <v>38</v>
      </c>
      <c r="D15" s="76" t="s">
        <v>34</v>
      </c>
      <c r="E15" s="78" t="s">
        <v>62</v>
      </c>
      <c r="F15" s="77" t="s">
        <v>51</v>
      </c>
      <c r="G15" s="196">
        <v>120</v>
      </c>
      <c r="H15" s="196">
        <v>0</v>
      </c>
      <c r="I15" s="196">
        <v>277</v>
      </c>
      <c r="J15" s="196"/>
      <c r="K15" s="179"/>
      <c r="L15" s="197">
        <f t="shared" si="0"/>
        <v>397</v>
      </c>
    </row>
    <row r="16" spans="1:13" ht="15.75" x14ac:dyDescent="0.2">
      <c r="A16" s="143">
        <v>5</v>
      </c>
      <c r="B16" s="75">
        <v>27</v>
      </c>
      <c r="C16" s="77" t="s">
        <v>103</v>
      </c>
      <c r="D16" s="76" t="s">
        <v>45</v>
      </c>
      <c r="E16" s="78" t="s">
        <v>113</v>
      </c>
      <c r="F16" s="79" t="s">
        <v>51</v>
      </c>
      <c r="G16" s="39">
        <v>169</v>
      </c>
      <c r="H16" s="39">
        <v>124</v>
      </c>
      <c r="I16" s="39">
        <v>77</v>
      </c>
      <c r="J16" s="39"/>
      <c r="K16" s="180"/>
      <c r="L16" s="197">
        <f t="shared" si="0"/>
        <v>370</v>
      </c>
    </row>
    <row r="17" spans="1:12" ht="15.75" x14ac:dyDescent="0.2">
      <c r="A17" s="143">
        <v>6</v>
      </c>
      <c r="B17" s="75">
        <v>18</v>
      </c>
      <c r="C17" s="77" t="s">
        <v>56</v>
      </c>
      <c r="D17" s="76" t="s">
        <v>47</v>
      </c>
      <c r="E17" s="78" t="s">
        <v>57</v>
      </c>
      <c r="F17" s="79" t="s">
        <v>51</v>
      </c>
      <c r="G17" s="196">
        <v>154</v>
      </c>
      <c r="H17" s="196">
        <v>0</v>
      </c>
      <c r="I17" s="196">
        <v>141</v>
      </c>
      <c r="J17" s="196"/>
      <c r="K17" s="179"/>
      <c r="L17" s="197">
        <f t="shared" si="0"/>
        <v>295</v>
      </c>
    </row>
    <row r="18" spans="1:12" ht="15.75" x14ac:dyDescent="0.2">
      <c r="A18" s="143">
        <v>7</v>
      </c>
      <c r="B18" s="75">
        <v>31</v>
      </c>
      <c r="C18" s="84" t="s">
        <v>93</v>
      </c>
      <c r="D18" s="76" t="s">
        <v>45</v>
      </c>
      <c r="E18" s="80" t="s">
        <v>82</v>
      </c>
      <c r="F18" s="77" t="s">
        <v>51</v>
      </c>
      <c r="G18" s="196">
        <v>183</v>
      </c>
      <c r="H18" s="196">
        <v>109</v>
      </c>
      <c r="I18" s="196" t="s">
        <v>138</v>
      </c>
      <c r="J18" s="196"/>
      <c r="K18" s="179"/>
      <c r="L18" s="197">
        <f t="shared" si="0"/>
        <v>292</v>
      </c>
    </row>
    <row r="19" spans="1:12" ht="15.75" x14ac:dyDescent="0.2">
      <c r="A19" s="143">
        <v>8</v>
      </c>
      <c r="B19" s="75">
        <v>26</v>
      </c>
      <c r="C19" s="77" t="s">
        <v>50</v>
      </c>
      <c r="D19" s="76" t="s">
        <v>34</v>
      </c>
      <c r="E19" s="78" t="s">
        <v>64</v>
      </c>
      <c r="F19" s="79" t="s">
        <v>51</v>
      </c>
      <c r="G19" s="39">
        <v>241</v>
      </c>
      <c r="H19" s="39">
        <v>0</v>
      </c>
      <c r="I19" s="39">
        <v>36</v>
      </c>
      <c r="J19" s="39"/>
      <c r="K19" s="180"/>
      <c r="L19" s="197">
        <f t="shared" si="0"/>
        <v>277</v>
      </c>
    </row>
    <row r="20" spans="1:12" ht="15.75" x14ac:dyDescent="0.2">
      <c r="A20" s="143">
        <v>9</v>
      </c>
      <c r="B20" s="75">
        <v>24</v>
      </c>
      <c r="C20" s="78" t="s">
        <v>60</v>
      </c>
      <c r="D20" s="76" t="s">
        <v>47</v>
      </c>
      <c r="E20" s="78" t="s">
        <v>61</v>
      </c>
      <c r="F20" s="79" t="s">
        <v>51</v>
      </c>
      <c r="G20" s="196">
        <v>92</v>
      </c>
      <c r="H20" s="196">
        <v>0</v>
      </c>
      <c r="I20" s="196">
        <v>146</v>
      </c>
      <c r="J20" s="196"/>
      <c r="K20" s="179"/>
      <c r="L20" s="197">
        <f t="shared" si="0"/>
        <v>238</v>
      </c>
    </row>
    <row r="21" spans="1:12" ht="15.75" x14ac:dyDescent="0.2">
      <c r="A21" s="143">
        <v>10</v>
      </c>
      <c r="B21" s="75">
        <v>19</v>
      </c>
      <c r="C21" s="78" t="s">
        <v>58</v>
      </c>
      <c r="D21" s="76" t="s">
        <v>47</v>
      </c>
      <c r="E21" s="78" t="s">
        <v>59</v>
      </c>
      <c r="F21" s="79" t="s">
        <v>51</v>
      </c>
      <c r="G21" s="196">
        <v>52</v>
      </c>
      <c r="H21" s="196">
        <v>179</v>
      </c>
      <c r="I21" s="196">
        <v>0</v>
      </c>
      <c r="J21" s="196"/>
      <c r="K21" s="179"/>
      <c r="L21" s="197">
        <f t="shared" si="0"/>
        <v>231</v>
      </c>
    </row>
    <row r="22" spans="1:12" ht="16.5" thickBot="1" x14ac:dyDescent="0.25">
      <c r="A22" s="181">
        <v>11</v>
      </c>
      <c r="B22" s="209">
        <v>30</v>
      </c>
      <c r="C22" s="105" t="s">
        <v>69</v>
      </c>
      <c r="D22" s="116" t="s">
        <v>45</v>
      </c>
      <c r="E22" s="104" t="s">
        <v>70</v>
      </c>
      <c r="F22" s="115" t="s">
        <v>51</v>
      </c>
      <c r="G22" s="144">
        <v>0</v>
      </c>
      <c r="H22" s="144">
        <v>90</v>
      </c>
      <c r="I22" s="144">
        <v>0</v>
      </c>
      <c r="J22" s="144"/>
      <c r="K22" s="193"/>
      <c r="L22" s="182">
        <f t="shared" si="0"/>
        <v>90</v>
      </c>
    </row>
    <row r="23" spans="1:12" ht="20.25" x14ac:dyDescent="0.2">
      <c r="A23" s="51" t="s">
        <v>16</v>
      </c>
      <c r="B23" s="65"/>
      <c r="C23" s="65"/>
      <c r="D23" s="65"/>
      <c r="E23" s="102"/>
      <c r="F23" s="51" t="s">
        <v>71</v>
      </c>
      <c r="G23" s="65"/>
      <c r="H23" s="65"/>
    </row>
    <row r="24" spans="1:12" ht="15.75" x14ac:dyDescent="0.2">
      <c r="A24" s="65"/>
      <c r="B24" s="65"/>
      <c r="C24" s="65"/>
      <c r="D24" s="65"/>
      <c r="E24" s="102"/>
      <c r="F24" s="65"/>
      <c r="G24" s="65"/>
      <c r="H24" s="65"/>
    </row>
    <row r="25" spans="1:12" ht="15.75" x14ac:dyDescent="0.2">
      <c r="A25" s="52" t="s">
        <v>121</v>
      </c>
      <c r="B25" s="53"/>
      <c r="C25" s="53"/>
      <c r="D25" s="54"/>
      <c r="E25" s="102"/>
      <c r="F25" s="54" t="s">
        <v>120</v>
      </c>
      <c r="G25" s="65"/>
      <c r="H25" s="65"/>
    </row>
    <row r="27" spans="1:12" x14ac:dyDescent="0.2">
      <c r="F27" s="251" t="s">
        <v>139</v>
      </c>
    </row>
  </sheetData>
  <sortState ref="B12:L22">
    <sortCondition descending="1" ref="L12"/>
  </sortState>
  <mergeCells count="8">
    <mergeCell ref="C7:I7"/>
    <mergeCell ref="A9:L9"/>
    <mergeCell ref="D1:J1"/>
    <mergeCell ref="K1:M1"/>
    <mergeCell ref="B2:M4"/>
    <mergeCell ref="J5:M5"/>
    <mergeCell ref="D6:I6"/>
    <mergeCell ref="J6:M6"/>
  </mergeCells>
  <pageMargins left="0.7" right="0.7" top="0.75" bottom="0.75" header="0.3" footer="0.3"/>
  <pageSetup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26" workbookViewId="0">
      <selection activeCell="G42" sqref="G42"/>
    </sheetView>
  </sheetViews>
  <sheetFormatPr defaultRowHeight="12.75" x14ac:dyDescent="0.2"/>
  <cols>
    <col min="1" max="1" width="8.28515625" customWidth="1"/>
    <col min="2" max="2" width="18.7109375" customWidth="1"/>
    <col min="3" max="3" width="15.28515625" customWidth="1"/>
    <col min="9" max="9" width="11" customWidth="1"/>
    <col min="10" max="10" width="18.140625" customWidth="1"/>
    <col min="11" max="11" width="14.5703125" customWidth="1"/>
  </cols>
  <sheetData>
    <row r="1" spans="1:8" ht="22.5" x14ac:dyDescent="0.2">
      <c r="A1" s="218" t="s">
        <v>75</v>
      </c>
      <c r="B1" s="218"/>
      <c r="C1" s="218"/>
      <c r="D1" s="218"/>
      <c r="E1" s="218"/>
      <c r="F1" s="218"/>
      <c r="G1" s="218"/>
      <c r="H1" s="218"/>
    </row>
    <row r="2" spans="1:8" ht="13.5" thickBot="1" x14ac:dyDescent="0.25"/>
    <row r="3" spans="1:8" ht="21.75" thickBot="1" x14ac:dyDescent="0.25">
      <c r="A3" s="118" t="s">
        <v>10</v>
      </c>
      <c r="B3" s="119" t="s">
        <v>11</v>
      </c>
      <c r="C3" s="120" t="s">
        <v>26</v>
      </c>
      <c r="D3" s="121" t="s">
        <v>0</v>
      </c>
      <c r="E3" s="122" t="s">
        <v>1</v>
      </c>
      <c r="F3" s="123" t="s">
        <v>72</v>
      </c>
      <c r="G3" s="124" t="s">
        <v>73</v>
      </c>
      <c r="H3" s="125" t="s">
        <v>14</v>
      </c>
    </row>
    <row r="4" spans="1:8" ht="15.75" x14ac:dyDescent="0.2">
      <c r="A4" s="127">
        <v>1</v>
      </c>
      <c r="B4" s="136" t="s">
        <v>23</v>
      </c>
      <c r="C4" s="137" t="s">
        <v>27</v>
      </c>
      <c r="D4" s="136" t="s">
        <v>24</v>
      </c>
      <c r="E4" s="138" t="s">
        <v>25</v>
      </c>
      <c r="F4" s="201">
        <v>364</v>
      </c>
      <c r="G4" s="201">
        <f>F4</f>
        <v>364</v>
      </c>
      <c r="H4" s="202"/>
    </row>
    <row r="5" spans="1:8" ht="15.75" x14ac:dyDescent="0.2">
      <c r="A5" s="82">
        <v>14</v>
      </c>
      <c r="B5" s="78" t="s">
        <v>104</v>
      </c>
      <c r="C5" s="76" t="s">
        <v>81</v>
      </c>
      <c r="D5" s="78" t="s">
        <v>105</v>
      </c>
      <c r="E5" s="79" t="s">
        <v>25</v>
      </c>
      <c r="F5" s="196">
        <v>514</v>
      </c>
      <c r="G5" s="232">
        <f>F5+F6</f>
        <v>810</v>
      </c>
      <c r="H5" s="236"/>
    </row>
    <row r="6" spans="1:8" ht="15.75" x14ac:dyDescent="0.2">
      <c r="A6" s="82">
        <v>41</v>
      </c>
      <c r="B6" s="78" t="s">
        <v>131</v>
      </c>
      <c r="C6" s="76" t="s">
        <v>81</v>
      </c>
      <c r="D6" s="78" t="s">
        <v>136</v>
      </c>
      <c r="E6" s="79" t="s">
        <v>25</v>
      </c>
      <c r="F6" s="196">
        <v>296</v>
      </c>
      <c r="G6" s="232"/>
      <c r="H6" s="234"/>
    </row>
    <row r="7" spans="1:8" ht="15.75" x14ac:dyDescent="0.2">
      <c r="A7" s="82">
        <v>9</v>
      </c>
      <c r="B7" s="84" t="s">
        <v>44</v>
      </c>
      <c r="C7" s="83" t="s">
        <v>45</v>
      </c>
      <c r="D7" s="84" t="s">
        <v>46</v>
      </c>
      <c r="E7" s="84" t="s">
        <v>25</v>
      </c>
      <c r="F7" s="196">
        <v>659</v>
      </c>
      <c r="G7" s="232">
        <f>F7+F8+F9</f>
        <v>1461</v>
      </c>
      <c r="H7" s="234">
        <v>1</v>
      </c>
    </row>
    <row r="8" spans="1:8" ht="15.75" x14ac:dyDescent="0.2">
      <c r="A8" s="82">
        <v>11</v>
      </c>
      <c r="B8" s="78" t="s">
        <v>78</v>
      </c>
      <c r="C8" s="83" t="s">
        <v>45</v>
      </c>
      <c r="D8" s="78" t="s">
        <v>95</v>
      </c>
      <c r="E8" s="79" t="s">
        <v>25</v>
      </c>
      <c r="F8" s="196">
        <v>425</v>
      </c>
      <c r="G8" s="232"/>
      <c r="H8" s="234"/>
    </row>
    <row r="9" spans="1:8" ht="15.75" x14ac:dyDescent="0.2">
      <c r="A9" s="82">
        <v>39</v>
      </c>
      <c r="B9" s="84" t="s">
        <v>127</v>
      </c>
      <c r="C9" s="81" t="s">
        <v>45</v>
      </c>
      <c r="D9" s="80" t="s">
        <v>128</v>
      </c>
      <c r="E9" s="77" t="s">
        <v>25</v>
      </c>
      <c r="F9" s="196">
        <v>377</v>
      </c>
      <c r="G9" s="232"/>
      <c r="H9" s="234"/>
    </row>
    <row r="10" spans="1:8" ht="15.75" x14ac:dyDescent="0.2">
      <c r="A10" s="82">
        <v>2</v>
      </c>
      <c r="B10" s="78" t="s">
        <v>28</v>
      </c>
      <c r="C10" s="76" t="s">
        <v>29</v>
      </c>
      <c r="D10" s="78" t="s">
        <v>30</v>
      </c>
      <c r="E10" s="79" t="s">
        <v>25</v>
      </c>
      <c r="F10" s="196">
        <v>254</v>
      </c>
      <c r="G10" s="232">
        <f>F10+F11</f>
        <v>965</v>
      </c>
      <c r="H10" s="234"/>
    </row>
    <row r="11" spans="1:8" ht="15.75" x14ac:dyDescent="0.2">
      <c r="A11" s="82">
        <v>3</v>
      </c>
      <c r="B11" s="78" t="s">
        <v>31</v>
      </c>
      <c r="C11" s="76" t="s">
        <v>29</v>
      </c>
      <c r="D11" s="78" t="s">
        <v>32</v>
      </c>
      <c r="E11" s="79" t="s">
        <v>25</v>
      </c>
      <c r="F11" s="39">
        <v>711</v>
      </c>
      <c r="G11" s="232"/>
      <c r="H11" s="234"/>
    </row>
    <row r="12" spans="1:8" ht="15.6" customHeight="1" x14ac:dyDescent="0.2">
      <c r="A12" s="82">
        <v>40</v>
      </c>
      <c r="B12" s="84" t="s">
        <v>129</v>
      </c>
      <c r="C12" s="81" t="s">
        <v>45</v>
      </c>
      <c r="D12" s="80" t="s">
        <v>130</v>
      </c>
      <c r="E12" s="77" t="s">
        <v>25</v>
      </c>
      <c r="F12" s="196">
        <v>660</v>
      </c>
      <c r="G12" s="232">
        <f>F12+F13+F14</f>
        <v>841</v>
      </c>
      <c r="H12" s="234"/>
    </row>
    <row r="13" spans="1:8" ht="16.899999999999999" customHeight="1" x14ac:dyDescent="0.2">
      <c r="A13" s="82">
        <v>12</v>
      </c>
      <c r="B13" s="78" t="s">
        <v>79</v>
      </c>
      <c r="C13" s="83" t="s">
        <v>45</v>
      </c>
      <c r="D13" s="78" t="s">
        <v>80</v>
      </c>
      <c r="E13" s="77" t="s">
        <v>25</v>
      </c>
      <c r="F13" s="196">
        <v>46</v>
      </c>
      <c r="G13" s="232"/>
      <c r="H13" s="234"/>
    </row>
    <row r="14" spans="1:8" ht="16.899999999999999" customHeight="1" x14ac:dyDescent="0.2">
      <c r="A14" s="82">
        <v>13</v>
      </c>
      <c r="B14" s="84" t="s">
        <v>48</v>
      </c>
      <c r="C14" s="81" t="s">
        <v>45</v>
      </c>
      <c r="D14" s="80" t="s">
        <v>49</v>
      </c>
      <c r="E14" s="79" t="s">
        <v>25</v>
      </c>
      <c r="F14" s="196">
        <v>135</v>
      </c>
      <c r="G14" s="232"/>
      <c r="H14" s="234"/>
    </row>
    <row r="15" spans="1:8" ht="15.75" x14ac:dyDescent="0.2">
      <c r="A15" s="82">
        <v>23</v>
      </c>
      <c r="B15" s="78" t="s">
        <v>91</v>
      </c>
      <c r="C15" s="76" t="s">
        <v>47</v>
      </c>
      <c r="D15" s="78" t="s">
        <v>92</v>
      </c>
      <c r="E15" s="79" t="s">
        <v>25</v>
      </c>
      <c r="F15" s="196">
        <v>362</v>
      </c>
      <c r="G15" s="232">
        <f>F15+F17+F16</f>
        <v>1356</v>
      </c>
      <c r="H15" s="234">
        <v>2</v>
      </c>
    </row>
    <row r="16" spans="1:8" ht="15.75" x14ac:dyDescent="0.2">
      <c r="A16" s="183">
        <v>35</v>
      </c>
      <c r="B16" s="155" t="s">
        <v>109</v>
      </c>
      <c r="C16" s="156" t="s">
        <v>47</v>
      </c>
      <c r="D16" s="157" t="s">
        <v>111</v>
      </c>
      <c r="E16" s="79" t="s">
        <v>25</v>
      </c>
      <c r="F16" s="196">
        <v>342</v>
      </c>
      <c r="G16" s="232"/>
      <c r="H16" s="234"/>
    </row>
    <row r="17" spans="1:8" ht="15.75" x14ac:dyDescent="0.2">
      <c r="A17" s="183">
        <v>36</v>
      </c>
      <c r="B17" s="155" t="s">
        <v>110</v>
      </c>
      <c r="C17" s="156" t="s">
        <v>47</v>
      </c>
      <c r="D17" s="157" t="s">
        <v>112</v>
      </c>
      <c r="E17" s="79" t="s">
        <v>25</v>
      </c>
      <c r="F17" s="196">
        <v>652</v>
      </c>
      <c r="G17" s="232"/>
      <c r="H17" s="234"/>
    </row>
    <row r="18" spans="1:8" ht="15.75" x14ac:dyDescent="0.2">
      <c r="A18" s="82">
        <v>37</v>
      </c>
      <c r="B18" s="84" t="s">
        <v>122</v>
      </c>
      <c r="C18" s="76" t="s">
        <v>124</v>
      </c>
      <c r="D18" s="80" t="s">
        <v>123</v>
      </c>
      <c r="E18" s="79" t="s">
        <v>25</v>
      </c>
      <c r="F18" s="196">
        <v>77</v>
      </c>
      <c r="G18" s="232">
        <f>F18+F19</f>
        <v>77</v>
      </c>
      <c r="H18" s="224"/>
    </row>
    <row r="19" spans="1:8" ht="15.75" x14ac:dyDescent="0.2">
      <c r="A19" s="82">
        <v>38</v>
      </c>
      <c r="B19" s="84" t="s">
        <v>125</v>
      </c>
      <c r="C19" s="76" t="s">
        <v>124</v>
      </c>
      <c r="D19" s="84" t="s">
        <v>126</v>
      </c>
      <c r="E19" s="84" t="s">
        <v>25</v>
      </c>
      <c r="F19" s="196">
        <v>0</v>
      </c>
      <c r="G19" s="226"/>
      <c r="H19" s="225"/>
    </row>
    <row r="20" spans="1:8" ht="15.75" x14ac:dyDescent="0.2">
      <c r="A20" s="82">
        <v>5</v>
      </c>
      <c r="B20" s="78" t="s">
        <v>36</v>
      </c>
      <c r="C20" s="76" t="s">
        <v>34</v>
      </c>
      <c r="D20" s="78" t="s">
        <v>37</v>
      </c>
      <c r="E20" s="79" t="s">
        <v>25</v>
      </c>
      <c r="F20" s="179">
        <v>376</v>
      </c>
      <c r="G20" s="226">
        <f>F20+F21+F22</f>
        <v>1009</v>
      </c>
      <c r="H20" s="192"/>
    </row>
    <row r="21" spans="1:8" ht="15.75" x14ac:dyDescent="0.2">
      <c r="A21" s="82">
        <v>8</v>
      </c>
      <c r="B21" s="77" t="s">
        <v>42</v>
      </c>
      <c r="C21" s="76" t="s">
        <v>34</v>
      </c>
      <c r="D21" s="78" t="s">
        <v>43</v>
      </c>
      <c r="E21" s="79" t="s">
        <v>25</v>
      </c>
      <c r="F21" s="179">
        <v>387</v>
      </c>
      <c r="G21" s="227"/>
      <c r="H21" s="192">
        <v>3</v>
      </c>
    </row>
    <row r="22" spans="1:8" ht="16.5" thickBot="1" x14ac:dyDescent="0.25">
      <c r="A22" s="114">
        <v>7</v>
      </c>
      <c r="B22" s="145" t="s">
        <v>40</v>
      </c>
      <c r="C22" s="116" t="s">
        <v>34</v>
      </c>
      <c r="D22" s="145" t="s">
        <v>41</v>
      </c>
      <c r="E22" s="128" t="s">
        <v>25</v>
      </c>
      <c r="F22" s="193">
        <v>246</v>
      </c>
      <c r="G22" s="228"/>
      <c r="H22" s="194"/>
    </row>
    <row r="23" spans="1:8" ht="22.5" x14ac:dyDescent="0.2">
      <c r="A23" s="218" t="s">
        <v>76</v>
      </c>
      <c r="B23" s="218"/>
      <c r="C23" s="218"/>
      <c r="D23" s="218"/>
      <c r="E23" s="218"/>
      <c r="F23" s="218"/>
      <c r="G23" s="218"/>
      <c r="H23" s="218"/>
    </row>
    <row r="24" spans="1:8" ht="13.5" thickBot="1" x14ac:dyDescent="0.25"/>
    <row r="25" spans="1:8" ht="21.75" thickBot="1" x14ac:dyDescent="0.25">
      <c r="A25" s="32" t="s">
        <v>10</v>
      </c>
      <c r="B25" s="68" t="s">
        <v>11</v>
      </c>
      <c r="C25" s="69" t="s">
        <v>26</v>
      </c>
      <c r="D25" s="70" t="s">
        <v>0</v>
      </c>
      <c r="E25" s="33" t="s">
        <v>1</v>
      </c>
      <c r="F25" s="34" t="s">
        <v>72</v>
      </c>
      <c r="G25" s="35" t="s">
        <v>73</v>
      </c>
      <c r="H25" s="37" t="s">
        <v>14</v>
      </c>
    </row>
    <row r="26" spans="1:8" ht="15.75" x14ac:dyDescent="0.2">
      <c r="A26" s="247">
        <v>28</v>
      </c>
      <c r="B26" s="184" t="s">
        <v>103</v>
      </c>
      <c r="C26" s="176" t="s">
        <v>45</v>
      </c>
      <c r="D26" s="184" t="s">
        <v>113</v>
      </c>
      <c r="E26" s="177" t="s">
        <v>51</v>
      </c>
      <c r="F26" s="208">
        <v>370</v>
      </c>
      <c r="G26" s="242">
        <f>F26+F27+F28</f>
        <v>752</v>
      </c>
      <c r="H26" s="248">
        <v>3</v>
      </c>
    </row>
    <row r="27" spans="1:8" ht="27" customHeight="1" x14ac:dyDescent="0.2">
      <c r="A27" s="82">
        <v>31</v>
      </c>
      <c r="B27" s="84" t="s">
        <v>69</v>
      </c>
      <c r="C27" s="76" t="s">
        <v>45</v>
      </c>
      <c r="D27" s="80" t="s">
        <v>70</v>
      </c>
      <c r="E27" s="77" t="s">
        <v>51</v>
      </c>
      <c r="F27" s="196">
        <v>90</v>
      </c>
      <c r="G27" s="233"/>
      <c r="H27" s="235"/>
    </row>
    <row r="28" spans="1:8" ht="18.75" customHeight="1" x14ac:dyDescent="0.2">
      <c r="A28" s="82">
        <v>32</v>
      </c>
      <c r="B28" s="77" t="s">
        <v>93</v>
      </c>
      <c r="C28" s="76" t="s">
        <v>45</v>
      </c>
      <c r="D28" s="78" t="s">
        <v>82</v>
      </c>
      <c r="E28" s="79" t="s">
        <v>51</v>
      </c>
      <c r="F28" s="196">
        <v>292</v>
      </c>
      <c r="G28" s="233"/>
      <c r="H28" s="235"/>
    </row>
    <row r="29" spans="1:8" ht="15.75" x14ac:dyDescent="0.2">
      <c r="A29" s="191">
        <v>20</v>
      </c>
      <c r="B29" s="175" t="s">
        <v>85</v>
      </c>
      <c r="C29" s="185" t="s">
        <v>47</v>
      </c>
      <c r="D29" s="175" t="s">
        <v>86</v>
      </c>
      <c r="E29" s="175" t="s">
        <v>51</v>
      </c>
      <c r="F29" s="195">
        <v>631</v>
      </c>
      <c r="G29" s="232">
        <f>F29+F30+F31</f>
        <v>1505</v>
      </c>
      <c r="H29" s="234">
        <v>1</v>
      </c>
    </row>
    <row r="30" spans="1:8" ht="15.6" customHeight="1" x14ac:dyDescent="0.2">
      <c r="A30" s="82">
        <v>16</v>
      </c>
      <c r="B30" s="78" t="s">
        <v>52</v>
      </c>
      <c r="C30" s="76" t="s">
        <v>47</v>
      </c>
      <c r="D30" s="78" t="s">
        <v>53</v>
      </c>
      <c r="E30" s="79" t="s">
        <v>51</v>
      </c>
      <c r="F30" s="196">
        <v>447</v>
      </c>
      <c r="G30" s="232"/>
      <c r="H30" s="234"/>
    </row>
    <row r="31" spans="1:8" ht="16.5" customHeight="1" x14ac:dyDescent="0.2">
      <c r="A31" s="82">
        <v>17</v>
      </c>
      <c r="B31" s="78" t="s">
        <v>54</v>
      </c>
      <c r="C31" s="76" t="s">
        <v>47</v>
      </c>
      <c r="D31" s="78" t="s">
        <v>55</v>
      </c>
      <c r="E31" s="79" t="s">
        <v>51</v>
      </c>
      <c r="F31" s="196">
        <v>427</v>
      </c>
      <c r="G31" s="232"/>
      <c r="H31" s="234"/>
    </row>
    <row r="32" spans="1:8" ht="18" customHeight="1" x14ac:dyDescent="0.2">
      <c r="A32" s="82">
        <v>18</v>
      </c>
      <c r="B32" s="77" t="s">
        <v>56</v>
      </c>
      <c r="C32" s="126" t="s">
        <v>47</v>
      </c>
      <c r="D32" s="78" t="s">
        <v>57</v>
      </c>
      <c r="E32" s="78" t="s">
        <v>51</v>
      </c>
      <c r="F32" s="196">
        <v>295</v>
      </c>
      <c r="G32" s="226">
        <f>F32+F34+F33</f>
        <v>764</v>
      </c>
      <c r="H32" s="224">
        <v>2</v>
      </c>
    </row>
    <row r="33" spans="1:8" ht="16.5" customHeight="1" x14ac:dyDescent="0.2">
      <c r="A33" s="190">
        <v>19</v>
      </c>
      <c r="B33" s="79" t="s">
        <v>58</v>
      </c>
      <c r="C33" s="76" t="s">
        <v>47</v>
      </c>
      <c r="D33" s="79" t="s">
        <v>59</v>
      </c>
      <c r="E33" s="79" t="s">
        <v>51</v>
      </c>
      <c r="F33" s="203">
        <v>231</v>
      </c>
      <c r="G33" s="227"/>
      <c r="H33" s="230"/>
    </row>
    <row r="34" spans="1:8" ht="16.5" customHeight="1" x14ac:dyDescent="0.2">
      <c r="A34" s="190">
        <v>24</v>
      </c>
      <c r="B34" s="79" t="s">
        <v>60</v>
      </c>
      <c r="C34" s="76" t="s">
        <v>47</v>
      </c>
      <c r="D34" s="79" t="s">
        <v>61</v>
      </c>
      <c r="E34" s="79" t="s">
        <v>51</v>
      </c>
      <c r="F34" s="196">
        <v>238</v>
      </c>
      <c r="G34" s="229"/>
      <c r="H34" s="225"/>
    </row>
    <row r="35" spans="1:8" ht="16.5" customHeight="1" x14ac:dyDescent="0.2">
      <c r="A35" s="113">
        <v>26</v>
      </c>
      <c r="B35" s="78" t="s">
        <v>38</v>
      </c>
      <c r="C35" s="76" t="s">
        <v>34</v>
      </c>
      <c r="D35" s="78" t="s">
        <v>62</v>
      </c>
      <c r="E35" s="79" t="s">
        <v>51</v>
      </c>
      <c r="F35" s="196">
        <v>397</v>
      </c>
      <c r="G35" s="226">
        <f>F35+F36</f>
        <v>674</v>
      </c>
      <c r="H35" s="224"/>
    </row>
    <row r="36" spans="1:8" ht="21" customHeight="1" thickBot="1" x14ac:dyDescent="0.25">
      <c r="A36" s="114">
        <v>27</v>
      </c>
      <c r="B36" s="115" t="s">
        <v>50</v>
      </c>
      <c r="C36" s="116" t="s">
        <v>34</v>
      </c>
      <c r="D36" s="145" t="s">
        <v>64</v>
      </c>
      <c r="E36" s="128" t="s">
        <v>51</v>
      </c>
      <c r="F36" s="144">
        <v>277</v>
      </c>
      <c r="G36" s="228"/>
      <c r="H36" s="231"/>
    </row>
    <row r="38" spans="1:8" x14ac:dyDescent="0.2">
      <c r="D38" s="251" t="s">
        <v>139</v>
      </c>
    </row>
  </sheetData>
  <mergeCells count="23">
    <mergeCell ref="G7:G9"/>
    <mergeCell ref="G10:G11"/>
    <mergeCell ref="A1:H1"/>
    <mergeCell ref="G26:G28"/>
    <mergeCell ref="H26:H28"/>
    <mergeCell ref="H5:H6"/>
    <mergeCell ref="H7:H9"/>
    <mergeCell ref="H10:H11"/>
    <mergeCell ref="H12:H14"/>
    <mergeCell ref="H15:H17"/>
    <mergeCell ref="G12:G14"/>
    <mergeCell ref="G15:G17"/>
    <mergeCell ref="G18:G19"/>
    <mergeCell ref="G5:G6"/>
    <mergeCell ref="H18:H19"/>
    <mergeCell ref="G20:G22"/>
    <mergeCell ref="G32:G34"/>
    <mergeCell ref="H32:H34"/>
    <mergeCell ref="G35:G36"/>
    <mergeCell ref="H35:H36"/>
    <mergeCell ref="A23:H23"/>
    <mergeCell ref="G29:G31"/>
    <mergeCell ref="H29:H3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/>
    <pageSetUpPr fitToPage="1"/>
  </sheetPr>
  <dimension ref="A1:IE172"/>
  <sheetViews>
    <sheetView topLeftCell="A16" workbookViewId="0">
      <selection activeCell="M40" sqref="M40"/>
    </sheetView>
  </sheetViews>
  <sheetFormatPr defaultRowHeight="12.75" x14ac:dyDescent="0.2"/>
  <cols>
    <col min="1" max="1" width="3" style="1" customWidth="1"/>
    <col min="2" max="2" width="7.7109375" style="2" customWidth="1"/>
    <col min="3" max="3" width="4.85546875" style="4" customWidth="1"/>
    <col min="4" max="4" width="26.7109375" style="2" customWidth="1"/>
    <col min="5" max="5" width="14.85546875" style="2" customWidth="1"/>
    <col min="6" max="6" width="10" style="2" customWidth="1"/>
    <col min="7" max="7" width="11" style="2" customWidth="1"/>
    <col min="8" max="8" width="6.140625" style="2" customWidth="1"/>
    <col min="9" max="13" width="6.28515625" style="2" customWidth="1"/>
    <col min="14" max="14" width="7.7109375" style="2" customWidth="1"/>
    <col min="15" max="15" width="9.28515625" style="2" customWidth="1"/>
    <col min="16" max="239" width="9.28515625" style="1" customWidth="1"/>
  </cols>
  <sheetData>
    <row r="1" spans="1:239" ht="13.9" customHeight="1" x14ac:dyDescent="0.2">
      <c r="A1" s="64"/>
      <c r="B1" s="63"/>
      <c r="C1" s="63"/>
      <c r="D1" s="220"/>
      <c r="E1" s="220"/>
      <c r="F1" s="220"/>
      <c r="G1" s="220"/>
      <c r="H1" s="220"/>
      <c r="I1" s="220"/>
      <c r="J1" s="220"/>
      <c r="K1" s="221" t="s">
        <v>118</v>
      </c>
      <c r="L1" s="221"/>
      <c r="M1" s="221"/>
      <c r="N1" s="1"/>
      <c r="O1" s="1"/>
      <c r="IE1"/>
    </row>
    <row r="2" spans="1:239" ht="13.9" customHeight="1" x14ac:dyDescent="0.2">
      <c r="A2" s="64"/>
      <c r="B2" s="222" t="s">
        <v>119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1"/>
      <c r="O2" s="1"/>
      <c r="IE2"/>
    </row>
    <row r="3" spans="1:239" ht="18" customHeight="1" x14ac:dyDescent="0.2">
      <c r="A3" s="64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1"/>
      <c r="O3" s="1"/>
      <c r="IE3"/>
    </row>
    <row r="4" spans="1:239" ht="13.9" customHeight="1" x14ac:dyDescent="0.2">
      <c r="A4" s="64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1"/>
      <c r="O4" s="1"/>
      <c r="IE4"/>
    </row>
    <row r="5" spans="1:239" ht="13.9" customHeight="1" x14ac:dyDescent="0.2">
      <c r="A5" s="64"/>
      <c r="B5" s="96"/>
      <c r="C5" s="96"/>
      <c r="D5" s="96"/>
      <c r="E5" s="96"/>
      <c r="F5" s="96"/>
      <c r="G5" s="96"/>
      <c r="H5" s="96"/>
      <c r="I5" s="96"/>
      <c r="J5" s="221" t="s">
        <v>107</v>
      </c>
      <c r="K5" s="221"/>
      <c r="L5" s="221"/>
      <c r="M5" s="221"/>
      <c r="N5" s="1"/>
      <c r="O5" s="1"/>
      <c r="IE5"/>
    </row>
    <row r="6" spans="1:239" ht="13.9" customHeight="1" x14ac:dyDescent="0.2">
      <c r="A6" s="64"/>
      <c r="B6" s="61"/>
      <c r="C6" s="61"/>
      <c r="D6" s="220"/>
      <c r="E6" s="220"/>
      <c r="F6" s="220"/>
      <c r="G6" s="220"/>
      <c r="H6" s="220"/>
      <c r="I6" s="220"/>
      <c r="J6" s="221" t="s">
        <v>108</v>
      </c>
      <c r="K6" s="221"/>
      <c r="L6" s="221"/>
      <c r="M6" s="221"/>
      <c r="N6" s="1"/>
      <c r="O6" s="1"/>
      <c r="IE6"/>
    </row>
    <row r="7" spans="1:239" ht="15" customHeight="1" x14ac:dyDescent="0.2">
      <c r="A7" s="64"/>
      <c r="B7" s="67"/>
      <c r="C7" s="67"/>
      <c r="D7" s="219"/>
      <c r="E7" s="219"/>
      <c r="F7" s="219"/>
      <c r="G7" s="219"/>
      <c r="H7" s="219"/>
      <c r="I7" s="219"/>
      <c r="J7" s="219"/>
      <c r="K7" s="67"/>
      <c r="L7" s="67"/>
      <c r="M7" s="66"/>
      <c r="N7" s="1"/>
      <c r="O7" s="1"/>
      <c r="IE7"/>
    </row>
    <row r="8" spans="1:239" ht="13.9" customHeight="1" x14ac:dyDescent="0.2">
      <c r="A8" s="64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1"/>
      <c r="O8" s="1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22.15" customHeight="1" x14ac:dyDescent="0.2">
      <c r="A9" s="64"/>
      <c r="B9" s="218" t="s">
        <v>15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1"/>
      <c r="O9" s="1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13.9" customHeight="1" thickBot="1" x14ac:dyDescent="0.35">
      <c r="A10" s="64"/>
      <c r="B10" s="66"/>
      <c r="C10" s="25"/>
      <c r="D10" s="12"/>
      <c r="E10" s="12"/>
      <c r="F10" s="14"/>
      <c r="G10" s="14"/>
      <c r="H10" s="14"/>
      <c r="I10" s="15"/>
      <c r="J10" s="16"/>
      <c r="K10" s="16"/>
      <c r="L10" s="16"/>
      <c r="M10" s="16"/>
      <c r="N10" s="1"/>
      <c r="O10" s="1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30" customHeight="1" thickBot="1" x14ac:dyDescent="0.25">
      <c r="A11" s="64"/>
      <c r="B11" s="178" t="s">
        <v>14</v>
      </c>
      <c r="C11" s="32" t="s">
        <v>10</v>
      </c>
      <c r="D11" s="68" t="s">
        <v>11</v>
      </c>
      <c r="E11" s="69" t="s">
        <v>26</v>
      </c>
      <c r="F11" s="70" t="s">
        <v>0</v>
      </c>
      <c r="G11" s="33" t="s">
        <v>1</v>
      </c>
      <c r="H11" s="34" t="s">
        <v>2</v>
      </c>
      <c r="I11" s="35" t="s">
        <v>3</v>
      </c>
      <c r="J11" s="36" t="s">
        <v>4</v>
      </c>
      <c r="K11" s="34" t="s">
        <v>5</v>
      </c>
      <c r="L11" s="34" t="s">
        <v>6</v>
      </c>
      <c r="M11" s="37" t="s">
        <v>7</v>
      </c>
      <c r="N11" s="1"/>
      <c r="O11" s="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15.75" x14ac:dyDescent="0.2">
      <c r="A12" s="64"/>
      <c r="B12" s="173">
        <v>1</v>
      </c>
      <c r="C12" s="174">
        <v>1</v>
      </c>
      <c r="D12" s="184" t="s">
        <v>23</v>
      </c>
      <c r="E12" s="176" t="s">
        <v>27</v>
      </c>
      <c r="F12" s="184" t="s">
        <v>24</v>
      </c>
      <c r="G12" s="204" t="s">
        <v>25</v>
      </c>
      <c r="H12" s="200">
        <v>154</v>
      </c>
      <c r="I12" s="200">
        <v>94</v>
      </c>
      <c r="J12" s="200">
        <v>61</v>
      </c>
      <c r="K12" s="205"/>
      <c r="L12" s="206"/>
      <c r="M12" s="199">
        <f t="shared" ref="M12:M30" si="0">SUM(H12:J12)</f>
        <v>309</v>
      </c>
      <c r="N12" s="1"/>
      <c r="O12" s="1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13.9" customHeight="1" x14ac:dyDescent="0.2">
      <c r="A13" s="64"/>
      <c r="B13" s="167">
        <v>2</v>
      </c>
      <c r="C13" s="126">
        <v>12</v>
      </c>
      <c r="D13" s="78" t="s">
        <v>79</v>
      </c>
      <c r="E13" s="83" t="s">
        <v>45</v>
      </c>
      <c r="F13" s="78" t="s">
        <v>80</v>
      </c>
      <c r="G13" s="79" t="s">
        <v>25</v>
      </c>
      <c r="H13" s="196">
        <v>68</v>
      </c>
      <c r="I13" s="196">
        <v>53</v>
      </c>
      <c r="J13" s="196">
        <v>49</v>
      </c>
      <c r="K13" s="171"/>
      <c r="L13" s="71"/>
      <c r="M13" s="38">
        <f t="shared" si="0"/>
        <v>170</v>
      </c>
      <c r="N13" s="1"/>
      <c r="O13" s="1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18.600000000000001" customHeight="1" x14ac:dyDescent="0.2">
      <c r="A14" s="64"/>
      <c r="B14" s="167">
        <v>3</v>
      </c>
      <c r="C14" s="126">
        <v>11</v>
      </c>
      <c r="D14" s="78" t="s">
        <v>78</v>
      </c>
      <c r="E14" s="83" t="s">
        <v>45</v>
      </c>
      <c r="F14" s="78" t="s">
        <v>95</v>
      </c>
      <c r="G14" s="79" t="s">
        <v>25</v>
      </c>
      <c r="H14" s="196">
        <v>76</v>
      </c>
      <c r="I14" s="196">
        <v>50</v>
      </c>
      <c r="J14" s="196">
        <v>36</v>
      </c>
      <c r="K14" s="171"/>
      <c r="L14" s="71"/>
      <c r="M14" s="38">
        <f t="shared" si="0"/>
        <v>162</v>
      </c>
      <c r="N14" s="1"/>
      <c r="O14" s="1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15.75" x14ac:dyDescent="0.2">
      <c r="A15" s="64"/>
      <c r="B15" s="167">
        <v>4</v>
      </c>
      <c r="C15" s="126">
        <v>42</v>
      </c>
      <c r="D15" s="84" t="s">
        <v>135</v>
      </c>
      <c r="E15" s="76" t="s">
        <v>47</v>
      </c>
      <c r="F15" s="80" t="s">
        <v>137</v>
      </c>
      <c r="G15" s="79" t="s">
        <v>25</v>
      </c>
      <c r="H15" s="196">
        <v>73</v>
      </c>
      <c r="I15" s="196">
        <v>36</v>
      </c>
      <c r="J15" s="196">
        <v>53</v>
      </c>
      <c r="K15" s="171"/>
      <c r="L15" s="71"/>
      <c r="M15" s="38">
        <f t="shared" si="0"/>
        <v>162</v>
      </c>
      <c r="N15" s="1"/>
      <c r="O15" s="1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15.75" x14ac:dyDescent="0.2">
      <c r="A16" s="64"/>
      <c r="B16" s="173">
        <v>5</v>
      </c>
      <c r="C16" s="126">
        <v>13</v>
      </c>
      <c r="D16" s="84" t="s">
        <v>48</v>
      </c>
      <c r="E16" s="81" t="s">
        <v>45</v>
      </c>
      <c r="F16" s="80" t="s">
        <v>49</v>
      </c>
      <c r="G16" s="79" t="s">
        <v>25</v>
      </c>
      <c r="H16" s="196">
        <v>39</v>
      </c>
      <c r="I16" s="196">
        <v>72</v>
      </c>
      <c r="J16" s="196">
        <v>51</v>
      </c>
      <c r="K16" s="171"/>
      <c r="L16" s="71"/>
      <c r="M16" s="38">
        <f t="shared" si="0"/>
        <v>162</v>
      </c>
      <c r="N16" s="1"/>
      <c r="O16" s="1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15.75" x14ac:dyDescent="0.2">
      <c r="A17" s="64"/>
      <c r="B17" s="167">
        <v>6</v>
      </c>
      <c r="C17" s="126">
        <v>35</v>
      </c>
      <c r="D17" s="84" t="s">
        <v>109</v>
      </c>
      <c r="E17" s="76" t="s">
        <v>47</v>
      </c>
      <c r="F17" s="80" t="s">
        <v>111</v>
      </c>
      <c r="G17" s="79" t="s">
        <v>25</v>
      </c>
      <c r="H17" s="196">
        <v>48</v>
      </c>
      <c r="I17" s="196">
        <v>58</v>
      </c>
      <c r="J17" s="196">
        <v>47</v>
      </c>
      <c r="K17" s="171"/>
      <c r="L17" s="71"/>
      <c r="M17" s="38">
        <f t="shared" si="0"/>
        <v>153</v>
      </c>
      <c r="N17" s="1"/>
      <c r="O17" s="1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15.75" x14ac:dyDescent="0.2">
      <c r="A18" s="64"/>
      <c r="B18" s="167">
        <v>7</v>
      </c>
      <c r="C18" s="126">
        <v>39</v>
      </c>
      <c r="D18" s="84" t="s">
        <v>127</v>
      </c>
      <c r="E18" s="81" t="s">
        <v>45</v>
      </c>
      <c r="F18" s="80" t="s">
        <v>128</v>
      </c>
      <c r="G18" s="77" t="s">
        <v>25</v>
      </c>
      <c r="H18" s="196">
        <v>97</v>
      </c>
      <c r="I18" s="196">
        <v>0</v>
      </c>
      <c r="J18" s="196">
        <v>54</v>
      </c>
      <c r="K18" s="169"/>
      <c r="L18" s="40"/>
      <c r="M18" s="38">
        <f t="shared" si="0"/>
        <v>151</v>
      </c>
      <c r="N18" s="1"/>
      <c r="O18" s="1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13.9" customHeight="1" x14ac:dyDescent="0.2">
      <c r="A19" s="64"/>
      <c r="B19" s="167">
        <v>8</v>
      </c>
      <c r="C19" s="126">
        <v>5</v>
      </c>
      <c r="D19" s="78" t="s">
        <v>36</v>
      </c>
      <c r="E19" s="76" t="s">
        <v>34</v>
      </c>
      <c r="F19" s="78" t="s">
        <v>37</v>
      </c>
      <c r="G19" s="79" t="s">
        <v>25</v>
      </c>
      <c r="H19" s="196">
        <v>42</v>
      </c>
      <c r="I19" s="196">
        <v>34</v>
      </c>
      <c r="J19" s="196">
        <v>66</v>
      </c>
      <c r="K19" s="171"/>
      <c r="L19" s="71"/>
      <c r="M19" s="38">
        <f t="shared" si="0"/>
        <v>142</v>
      </c>
      <c r="N19" s="1"/>
      <c r="O19" s="1"/>
      <c r="P19" s="24"/>
      <c r="Q19" s="24"/>
      <c r="R19" s="24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12.6" customHeight="1" x14ac:dyDescent="0.2">
      <c r="A20" s="64"/>
      <c r="B20" s="173">
        <v>9</v>
      </c>
      <c r="C20" s="126">
        <v>40</v>
      </c>
      <c r="D20" s="84" t="s">
        <v>129</v>
      </c>
      <c r="E20" s="81" t="s">
        <v>45</v>
      </c>
      <c r="F20" s="80" t="s">
        <v>130</v>
      </c>
      <c r="G20" s="77" t="s">
        <v>25</v>
      </c>
      <c r="H20" s="196">
        <v>47</v>
      </c>
      <c r="I20" s="196">
        <v>45</v>
      </c>
      <c r="J20" s="196">
        <v>49</v>
      </c>
      <c r="K20" s="171"/>
      <c r="L20" s="71"/>
      <c r="M20" s="38">
        <f t="shared" si="0"/>
        <v>141</v>
      </c>
      <c r="N20" s="1"/>
      <c r="O20" s="1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13.15" customHeight="1" x14ac:dyDescent="0.2">
      <c r="A21" s="64"/>
      <c r="B21" s="167">
        <v>10</v>
      </c>
      <c r="C21" s="126">
        <v>8</v>
      </c>
      <c r="D21" s="77" t="s">
        <v>42</v>
      </c>
      <c r="E21" s="76" t="s">
        <v>34</v>
      </c>
      <c r="F21" s="78" t="s">
        <v>43</v>
      </c>
      <c r="G21" s="79" t="s">
        <v>25</v>
      </c>
      <c r="H21" s="39">
        <v>52</v>
      </c>
      <c r="I21" s="39">
        <v>50</v>
      </c>
      <c r="J21" s="39">
        <v>31</v>
      </c>
      <c r="K21" s="170"/>
      <c r="L21" s="74"/>
      <c r="M21" s="38">
        <f t="shared" si="0"/>
        <v>133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13.15" customHeight="1" x14ac:dyDescent="0.2">
      <c r="A22" s="21"/>
      <c r="B22" s="167">
        <v>11</v>
      </c>
      <c r="C22" s="126">
        <v>7</v>
      </c>
      <c r="D22" s="78" t="s">
        <v>40</v>
      </c>
      <c r="E22" s="76" t="s">
        <v>34</v>
      </c>
      <c r="F22" s="78" t="s">
        <v>41</v>
      </c>
      <c r="G22" s="79" t="s">
        <v>25</v>
      </c>
      <c r="H22" s="196">
        <v>63</v>
      </c>
      <c r="I22" s="196">
        <v>34</v>
      </c>
      <c r="J22" s="196">
        <v>36</v>
      </c>
      <c r="K22" s="171"/>
      <c r="L22" s="71"/>
      <c r="M22" s="38">
        <f t="shared" si="0"/>
        <v>133</v>
      </c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13.15" customHeight="1" x14ac:dyDescent="0.2">
      <c r="A23" s="21"/>
      <c r="B23" s="167">
        <v>12</v>
      </c>
      <c r="C23" s="126">
        <v>9</v>
      </c>
      <c r="D23" s="84" t="s">
        <v>44</v>
      </c>
      <c r="E23" s="83" t="s">
        <v>45</v>
      </c>
      <c r="F23" s="84" t="s">
        <v>46</v>
      </c>
      <c r="G23" s="84" t="s">
        <v>25</v>
      </c>
      <c r="H23" s="196">
        <v>24</v>
      </c>
      <c r="I23" s="196">
        <v>56</v>
      </c>
      <c r="J23" s="196">
        <v>47</v>
      </c>
      <c r="K23" s="169"/>
      <c r="L23" s="40"/>
      <c r="M23" s="38">
        <f t="shared" si="0"/>
        <v>127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15.75" x14ac:dyDescent="0.2">
      <c r="A24" s="64"/>
      <c r="B24" s="173">
        <v>13</v>
      </c>
      <c r="C24" s="126">
        <v>14</v>
      </c>
      <c r="D24" s="84" t="s">
        <v>104</v>
      </c>
      <c r="E24" s="81" t="s">
        <v>81</v>
      </c>
      <c r="F24" s="80" t="s">
        <v>105</v>
      </c>
      <c r="G24" s="79" t="s">
        <v>25</v>
      </c>
      <c r="H24" s="196">
        <v>0</v>
      </c>
      <c r="I24" s="196">
        <v>31</v>
      </c>
      <c r="J24" s="196">
        <v>82</v>
      </c>
      <c r="K24" s="171"/>
      <c r="L24" s="71"/>
      <c r="M24" s="199">
        <f t="shared" si="0"/>
        <v>113</v>
      </c>
      <c r="N24" s="1"/>
      <c r="O24" s="1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15.75" x14ac:dyDescent="0.2">
      <c r="A25" s="64"/>
      <c r="B25" s="167">
        <v>14</v>
      </c>
      <c r="C25" s="126">
        <v>36</v>
      </c>
      <c r="D25" s="84" t="s">
        <v>110</v>
      </c>
      <c r="E25" s="76" t="s">
        <v>47</v>
      </c>
      <c r="F25" s="80" t="s">
        <v>112</v>
      </c>
      <c r="G25" s="79" t="s">
        <v>25</v>
      </c>
      <c r="H25" s="196">
        <v>111</v>
      </c>
      <c r="I25" s="196">
        <v>0</v>
      </c>
      <c r="J25" s="196">
        <v>0</v>
      </c>
      <c r="K25" s="171"/>
      <c r="L25" s="71"/>
      <c r="M25" s="38">
        <f t="shared" si="0"/>
        <v>111</v>
      </c>
      <c r="N25" s="1"/>
      <c r="O25" s="1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15.75" x14ac:dyDescent="0.2">
      <c r="A26" s="64"/>
      <c r="B26" s="167">
        <v>15</v>
      </c>
      <c r="C26" s="126">
        <v>41</v>
      </c>
      <c r="D26" s="78" t="s">
        <v>131</v>
      </c>
      <c r="E26" s="81" t="s">
        <v>81</v>
      </c>
      <c r="F26" s="80" t="s">
        <v>136</v>
      </c>
      <c r="G26" s="79" t="s">
        <v>25</v>
      </c>
      <c r="H26" s="196">
        <v>0</v>
      </c>
      <c r="I26" s="196">
        <v>48</v>
      </c>
      <c r="J26" s="196">
        <v>40</v>
      </c>
      <c r="K26" s="171"/>
      <c r="L26" s="71"/>
      <c r="M26" s="38">
        <f t="shared" si="0"/>
        <v>88</v>
      </c>
      <c r="N26" s="1"/>
      <c r="O26" s="1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15.75" x14ac:dyDescent="0.2">
      <c r="A27" s="64"/>
      <c r="B27" s="167">
        <v>16</v>
      </c>
      <c r="C27" s="126">
        <v>3</v>
      </c>
      <c r="D27" s="78" t="s">
        <v>31</v>
      </c>
      <c r="E27" s="76" t="s">
        <v>29</v>
      </c>
      <c r="F27" s="78" t="s">
        <v>32</v>
      </c>
      <c r="G27" s="79" t="s">
        <v>25</v>
      </c>
      <c r="H27" s="196">
        <v>77</v>
      </c>
      <c r="I27" s="196">
        <v>0</v>
      </c>
      <c r="J27" s="196" t="s">
        <v>138</v>
      </c>
      <c r="K27" s="171"/>
      <c r="L27" s="71"/>
      <c r="M27" s="38">
        <f t="shared" si="0"/>
        <v>77</v>
      </c>
      <c r="N27" s="1"/>
      <c r="O27" s="1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15.75" x14ac:dyDescent="0.2">
      <c r="A28" s="64"/>
      <c r="B28" s="173">
        <v>17</v>
      </c>
      <c r="C28" s="126">
        <v>38</v>
      </c>
      <c r="D28" s="84" t="s">
        <v>125</v>
      </c>
      <c r="E28" s="76" t="s">
        <v>124</v>
      </c>
      <c r="F28" s="84" t="s">
        <v>126</v>
      </c>
      <c r="G28" s="84" t="s">
        <v>25</v>
      </c>
      <c r="H28" s="196">
        <v>22</v>
      </c>
      <c r="I28" s="196">
        <v>49</v>
      </c>
      <c r="J28" s="196" t="s">
        <v>138</v>
      </c>
      <c r="K28" s="171"/>
      <c r="L28" s="71"/>
      <c r="M28" s="38">
        <f t="shared" si="0"/>
        <v>71</v>
      </c>
      <c r="N28" s="1"/>
      <c r="O28" s="1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15.75" x14ac:dyDescent="0.2">
      <c r="A29" s="64"/>
      <c r="B29" s="167">
        <v>18</v>
      </c>
      <c r="C29" s="154">
        <v>2</v>
      </c>
      <c r="D29" s="117" t="s">
        <v>28</v>
      </c>
      <c r="E29" s="156" t="s">
        <v>29</v>
      </c>
      <c r="F29" s="117" t="s">
        <v>30</v>
      </c>
      <c r="G29" s="158" t="s">
        <v>25</v>
      </c>
      <c r="H29" s="196">
        <v>33</v>
      </c>
      <c r="I29" s="196" t="s">
        <v>138</v>
      </c>
      <c r="J29" s="196" t="s">
        <v>138</v>
      </c>
      <c r="K29" s="171"/>
      <c r="L29" s="71"/>
      <c r="M29" s="38">
        <f t="shared" si="0"/>
        <v>33</v>
      </c>
      <c r="N29" s="1"/>
      <c r="O29" s="1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16.5" thickBot="1" x14ac:dyDescent="0.25">
      <c r="A30" s="64"/>
      <c r="B30" s="211">
        <v>19</v>
      </c>
      <c r="C30" s="142">
        <v>37</v>
      </c>
      <c r="D30" s="105" t="s">
        <v>122</v>
      </c>
      <c r="E30" s="116" t="s">
        <v>124</v>
      </c>
      <c r="F30" s="104" t="s">
        <v>123</v>
      </c>
      <c r="G30" s="128" t="s">
        <v>25</v>
      </c>
      <c r="H30" s="144">
        <v>0</v>
      </c>
      <c r="I30" s="144">
        <v>33</v>
      </c>
      <c r="J30" s="144">
        <v>0</v>
      </c>
      <c r="K30" s="212"/>
      <c r="L30" s="213"/>
      <c r="M30" s="147">
        <f t="shared" si="0"/>
        <v>33</v>
      </c>
      <c r="N30" s="1"/>
      <c r="O30" s="1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20.25" x14ac:dyDescent="0.2">
      <c r="A31" s="64"/>
      <c r="B31" s="51" t="s">
        <v>16</v>
      </c>
      <c r="C31" s="65"/>
      <c r="D31" s="65"/>
      <c r="E31" s="65"/>
      <c r="F31" s="102"/>
      <c r="G31" s="51" t="s">
        <v>71</v>
      </c>
      <c r="H31" s="65"/>
      <c r="I31" s="65"/>
      <c r="J31" s="65"/>
      <c r="K31" s="97"/>
      <c r="L31" s="97"/>
      <c r="M31" s="98"/>
      <c r="N31" s="1"/>
      <c r="O31" s="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15.75" x14ac:dyDescent="0.2">
      <c r="A32" s="64"/>
      <c r="B32" s="65"/>
      <c r="C32" s="65"/>
      <c r="D32" s="65"/>
      <c r="E32" s="65"/>
      <c r="F32" s="102"/>
      <c r="G32" s="65"/>
      <c r="H32" s="65"/>
      <c r="I32" s="65"/>
      <c r="J32" s="65"/>
      <c r="K32" s="97"/>
      <c r="L32" s="97"/>
      <c r="M32" s="98"/>
      <c r="N32" s="1"/>
      <c r="O32" s="1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15.75" x14ac:dyDescent="0.2">
      <c r="A33" s="64"/>
      <c r="B33" s="52" t="s">
        <v>121</v>
      </c>
      <c r="C33" s="53"/>
      <c r="D33" s="53"/>
      <c r="E33" s="54"/>
      <c r="F33" s="102"/>
      <c r="G33" s="54" t="s">
        <v>120</v>
      </c>
      <c r="H33" s="65"/>
      <c r="I33" s="65"/>
      <c r="J33" s="54"/>
      <c r="K33" s="97"/>
      <c r="L33" s="97"/>
      <c r="M33" s="98"/>
      <c r="N33" s="1"/>
      <c r="O33" s="1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15.75" x14ac:dyDescent="0.2">
      <c r="A34" s="64"/>
      <c r="B34" s="89"/>
      <c r="C34" s="92"/>
      <c r="D34" s="93"/>
      <c r="E34" s="94"/>
      <c r="F34" s="90"/>
      <c r="G34" s="95"/>
      <c r="H34" s="90"/>
      <c r="I34" s="91"/>
      <c r="J34" s="91"/>
      <c r="K34" s="91"/>
      <c r="L34" s="91"/>
      <c r="M34" s="91"/>
      <c r="N34" s="1"/>
      <c r="O34" s="1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15.75" x14ac:dyDescent="0.2">
      <c r="A35" s="64"/>
      <c r="B35" s="89"/>
      <c r="C35" s="92"/>
      <c r="D35" s="93"/>
      <c r="E35" s="94"/>
      <c r="F35" s="90"/>
      <c r="G35" s="251" t="s">
        <v>139</v>
      </c>
      <c r="H35" s="90"/>
      <c r="I35" s="91"/>
      <c r="J35" s="91"/>
      <c r="K35" s="91"/>
      <c r="L35" s="91"/>
      <c r="M35" s="91"/>
      <c r="N35" s="1"/>
      <c r="O35" s="1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15.75" x14ac:dyDescent="0.2">
      <c r="A36" s="64"/>
      <c r="B36" s="161"/>
      <c r="C36" s="162"/>
      <c r="D36" s="163"/>
      <c r="E36" s="164"/>
      <c r="F36" s="165"/>
      <c r="G36" s="95"/>
      <c r="H36" s="90"/>
      <c r="I36" s="91"/>
      <c r="J36" s="91"/>
      <c r="K36" s="91"/>
      <c r="L36" s="91"/>
      <c r="M36" s="91"/>
      <c r="N36" s="1"/>
      <c r="O36" s="1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15.75" x14ac:dyDescent="0.2">
      <c r="A37" s="64"/>
      <c r="B37" s="161"/>
      <c r="C37" s="162"/>
      <c r="D37" s="207"/>
      <c r="E37" s="164"/>
      <c r="F37" s="165"/>
      <c r="G37" s="95"/>
      <c r="H37" s="90"/>
      <c r="I37" s="91"/>
      <c r="J37" s="91"/>
      <c r="K37" s="91"/>
      <c r="L37" s="91"/>
      <c r="M37" s="91"/>
      <c r="N37" s="1"/>
      <c r="O37" s="1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15.75" x14ac:dyDescent="0.2">
      <c r="A38" s="64"/>
      <c r="B38" s="89"/>
      <c r="C38" s="92"/>
      <c r="D38" s="93"/>
      <c r="E38" s="94"/>
      <c r="F38" s="90"/>
      <c r="G38" s="95"/>
      <c r="H38" s="90"/>
      <c r="I38" s="91"/>
      <c r="J38" s="91"/>
      <c r="K38" s="91"/>
      <c r="L38" s="91"/>
      <c r="M38" s="91"/>
      <c r="N38" s="89"/>
    </row>
    <row r="39" spans="1:239" ht="15.75" x14ac:dyDescent="0.2">
      <c r="A39" s="64"/>
      <c r="B39" s="89"/>
      <c r="C39" s="92"/>
      <c r="D39" s="93"/>
      <c r="E39" s="94"/>
      <c r="F39" s="90"/>
      <c r="G39" s="95"/>
      <c r="H39" s="90"/>
      <c r="I39" s="91"/>
      <c r="J39" s="91"/>
      <c r="K39" s="91"/>
      <c r="L39" s="91"/>
      <c r="M39" s="91"/>
      <c r="N39" s="89"/>
    </row>
    <row r="40" spans="1:239" ht="15.75" x14ac:dyDescent="0.2">
      <c r="B40" s="89"/>
      <c r="C40" s="92"/>
      <c r="D40" s="93"/>
      <c r="E40" s="94"/>
      <c r="F40" s="90"/>
      <c r="G40" s="95"/>
      <c r="H40" s="90"/>
      <c r="I40" s="91"/>
      <c r="J40" s="91"/>
      <c r="K40" s="91"/>
      <c r="L40" s="91"/>
      <c r="M40" s="91"/>
      <c r="N40" s="89"/>
    </row>
    <row r="41" spans="1:239" ht="15.75" x14ac:dyDescent="0.2">
      <c r="B41" s="89"/>
      <c r="C41" s="92"/>
      <c r="D41" s="93"/>
      <c r="E41" s="94"/>
      <c r="F41" s="90"/>
      <c r="G41" s="95"/>
      <c r="H41" s="90"/>
      <c r="I41" s="91"/>
      <c r="J41" s="91"/>
      <c r="K41" s="91"/>
      <c r="L41" s="91"/>
      <c r="M41" s="91"/>
      <c r="N41" s="89"/>
    </row>
    <row r="42" spans="1:239" ht="15.75" x14ac:dyDescent="0.2">
      <c r="B42" s="89"/>
      <c r="C42" s="92"/>
      <c r="D42" s="93"/>
      <c r="E42" s="94"/>
      <c r="F42" s="90"/>
      <c r="G42" s="95"/>
      <c r="H42" s="90"/>
      <c r="I42" s="91"/>
      <c r="J42" s="91"/>
      <c r="K42" s="91"/>
      <c r="L42" s="91"/>
      <c r="M42" s="91"/>
      <c r="N42" s="89"/>
    </row>
    <row r="43" spans="1:239" ht="15.75" x14ac:dyDescent="0.2">
      <c r="B43" s="89"/>
      <c r="C43" s="92"/>
      <c r="D43" s="93"/>
      <c r="E43" s="94"/>
      <c r="F43" s="90"/>
      <c r="G43" s="95"/>
      <c r="H43" s="90"/>
      <c r="I43" s="91"/>
      <c r="J43" s="91"/>
      <c r="K43" s="91"/>
      <c r="L43" s="91"/>
      <c r="M43" s="91"/>
      <c r="N43" s="89"/>
    </row>
    <row r="44" spans="1:239" ht="15.75" x14ac:dyDescent="0.2">
      <c r="B44" s="89"/>
      <c r="C44" s="92"/>
      <c r="D44" s="93"/>
      <c r="E44" s="94"/>
      <c r="F44" s="90"/>
      <c r="G44" s="95"/>
      <c r="H44" s="90"/>
      <c r="I44" s="91"/>
      <c r="J44" s="91"/>
      <c r="K44" s="91"/>
      <c r="L44" s="91"/>
      <c r="M44" s="91"/>
      <c r="N44" s="89"/>
    </row>
    <row r="45" spans="1:239" ht="15.75" x14ac:dyDescent="0.2">
      <c r="B45" s="89"/>
      <c r="C45" s="92"/>
      <c r="D45" s="93"/>
      <c r="E45" s="94"/>
      <c r="F45" s="90"/>
      <c r="G45" s="95"/>
      <c r="H45" s="90"/>
      <c r="I45" s="91"/>
      <c r="J45" s="91"/>
      <c r="K45" s="91"/>
      <c r="L45" s="91"/>
      <c r="M45" s="91"/>
      <c r="N45" s="89"/>
    </row>
    <row r="46" spans="1:239" ht="15.75" x14ac:dyDescent="0.2">
      <c r="B46" s="89"/>
      <c r="C46" s="92"/>
      <c r="D46" s="93"/>
      <c r="E46" s="94"/>
      <c r="F46" s="90"/>
      <c r="G46" s="95"/>
      <c r="H46" s="90"/>
      <c r="I46" s="91"/>
      <c r="J46" s="91"/>
      <c r="K46" s="91"/>
      <c r="L46" s="91"/>
      <c r="M46" s="91"/>
      <c r="N46" s="89"/>
    </row>
    <row r="47" spans="1:239" ht="15.75" x14ac:dyDescent="0.2">
      <c r="B47" s="89"/>
      <c r="C47" s="92"/>
      <c r="D47" s="93"/>
      <c r="E47" s="94"/>
      <c r="F47" s="90"/>
      <c r="G47" s="95"/>
      <c r="H47" s="90"/>
      <c r="I47" s="91"/>
      <c r="J47" s="91"/>
      <c r="K47" s="91"/>
      <c r="L47" s="91"/>
      <c r="M47" s="91"/>
      <c r="N47" s="89"/>
    </row>
    <row r="48" spans="1:239" ht="15.75" x14ac:dyDescent="0.2">
      <c r="B48" s="89"/>
      <c r="C48" s="92"/>
      <c r="D48" s="93"/>
      <c r="E48" s="94"/>
      <c r="F48" s="90"/>
      <c r="G48" s="95"/>
      <c r="H48" s="90"/>
      <c r="I48" s="91"/>
      <c r="J48" s="91"/>
      <c r="K48" s="91"/>
      <c r="L48" s="91"/>
      <c r="M48" s="91"/>
      <c r="N48" s="89"/>
    </row>
    <row r="49" spans="2:14" ht="15.75" x14ac:dyDescent="0.2">
      <c r="B49" s="89"/>
      <c r="C49" s="92"/>
      <c r="D49" s="93"/>
      <c r="E49" s="94"/>
      <c r="F49" s="90"/>
      <c r="G49" s="95"/>
      <c r="H49" s="90"/>
      <c r="I49" s="91"/>
      <c r="J49" s="91"/>
      <c r="K49" s="91"/>
      <c r="L49" s="91"/>
      <c r="M49" s="91"/>
      <c r="N49" s="89"/>
    </row>
    <row r="50" spans="2:14" ht="15.75" x14ac:dyDescent="0.2">
      <c r="B50" s="89"/>
      <c r="C50" s="92"/>
      <c r="D50" s="93"/>
      <c r="E50" s="94"/>
      <c r="F50" s="90"/>
      <c r="G50" s="95"/>
      <c r="H50" s="90"/>
      <c r="I50" s="91"/>
      <c r="J50" s="91"/>
      <c r="K50" s="91"/>
      <c r="L50" s="91"/>
      <c r="M50" s="91"/>
      <c r="N50" s="89"/>
    </row>
    <row r="51" spans="2:14" ht="15.75" x14ac:dyDescent="0.2">
      <c r="B51" s="89"/>
      <c r="C51" s="92"/>
      <c r="D51" s="93"/>
      <c r="E51" s="94"/>
      <c r="F51" s="90"/>
      <c r="G51" s="95"/>
      <c r="H51" s="90"/>
      <c r="I51" s="91"/>
      <c r="J51" s="91"/>
      <c r="K51" s="91"/>
      <c r="L51" s="91"/>
      <c r="M51" s="91"/>
      <c r="N51" s="89"/>
    </row>
    <row r="52" spans="2:14" ht="15.75" x14ac:dyDescent="0.2">
      <c r="B52" s="89"/>
      <c r="C52" s="92"/>
      <c r="D52" s="93"/>
      <c r="E52" s="94"/>
      <c r="F52" s="90"/>
      <c r="G52" s="95"/>
      <c r="H52" s="90"/>
      <c r="I52" s="91"/>
      <c r="J52" s="91"/>
      <c r="K52" s="91"/>
      <c r="L52" s="91"/>
      <c r="M52" s="91"/>
      <c r="N52" s="89"/>
    </row>
    <row r="53" spans="2:14" ht="15.75" x14ac:dyDescent="0.2">
      <c r="B53" s="89"/>
      <c r="C53" s="92"/>
      <c r="D53" s="93"/>
      <c r="E53" s="94"/>
      <c r="F53" s="90"/>
      <c r="G53" s="95"/>
      <c r="H53" s="90"/>
      <c r="I53" s="91"/>
      <c r="J53" s="91"/>
      <c r="K53" s="91"/>
      <c r="L53" s="91"/>
      <c r="M53" s="91"/>
      <c r="N53" s="89"/>
    </row>
    <row r="54" spans="2:14" ht="15.75" x14ac:dyDescent="0.2">
      <c r="B54" s="89"/>
      <c r="C54" s="92"/>
      <c r="D54" s="93"/>
      <c r="E54" s="94"/>
      <c r="F54" s="90"/>
      <c r="G54" s="95"/>
      <c r="H54" s="90"/>
      <c r="I54" s="91"/>
      <c r="J54" s="91"/>
      <c r="K54" s="91"/>
      <c r="L54" s="91"/>
      <c r="M54" s="91"/>
      <c r="N54" s="89"/>
    </row>
    <row r="55" spans="2:14" ht="15.75" x14ac:dyDescent="0.2">
      <c r="B55" s="89"/>
      <c r="C55" s="92"/>
      <c r="D55" s="93"/>
      <c r="E55" s="94"/>
      <c r="F55" s="90"/>
      <c r="G55" s="95"/>
      <c r="H55" s="90"/>
      <c r="I55" s="91"/>
      <c r="J55" s="91"/>
      <c r="K55" s="91"/>
      <c r="L55" s="91"/>
      <c r="M55" s="91"/>
      <c r="N55" s="89"/>
    </row>
    <row r="56" spans="2:14" ht="15.75" x14ac:dyDescent="0.2">
      <c r="B56" s="89"/>
      <c r="C56" s="92"/>
      <c r="D56" s="93"/>
      <c r="E56" s="94"/>
      <c r="F56" s="90"/>
      <c r="G56" s="95"/>
      <c r="H56" s="90"/>
      <c r="I56" s="91"/>
      <c r="J56" s="91"/>
      <c r="K56" s="91"/>
      <c r="L56" s="91"/>
      <c r="M56" s="91"/>
      <c r="N56" s="89"/>
    </row>
    <row r="57" spans="2:14" ht="15.75" x14ac:dyDescent="0.2">
      <c r="B57" s="89"/>
      <c r="C57" s="92"/>
      <c r="D57" s="93"/>
      <c r="E57" s="94"/>
      <c r="F57" s="90"/>
      <c r="G57" s="95"/>
      <c r="H57" s="90"/>
      <c r="I57" s="91"/>
      <c r="J57" s="91"/>
      <c r="K57" s="91"/>
      <c r="L57" s="91"/>
      <c r="M57" s="91"/>
      <c r="N57" s="89"/>
    </row>
    <row r="58" spans="2:14" ht="15.75" x14ac:dyDescent="0.2">
      <c r="B58" s="89"/>
      <c r="C58" s="92"/>
      <c r="D58" s="93"/>
      <c r="E58" s="94"/>
      <c r="F58" s="90"/>
      <c r="G58" s="95"/>
      <c r="H58" s="90"/>
      <c r="I58" s="91"/>
      <c r="J58" s="91"/>
      <c r="K58" s="91"/>
      <c r="L58" s="91"/>
      <c r="M58" s="91"/>
      <c r="N58" s="89"/>
    </row>
    <row r="59" spans="2:14" ht="15.75" x14ac:dyDescent="0.2">
      <c r="B59" s="89"/>
      <c r="C59" s="92"/>
      <c r="D59" s="93"/>
      <c r="E59" s="94"/>
      <c r="F59" s="90"/>
      <c r="G59" s="95"/>
      <c r="H59" s="90"/>
      <c r="I59" s="91"/>
      <c r="J59" s="91"/>
      <c r="K59" s="91"/>
      <c r="L59" s="91"/>
      <c r="M59" s="91"/>
      <c r="N59" s="89"/>
    </row>
    <row r="60" spans="2:14" ht="15.75" x14ac:dyDescent="0.2">
      <c r="B60" s="89"/>
      <c r="C60" s="92"/>
      <c r="D60" s="93"/>
      <c r="E60" s="94"/>
      <c r="F60" s="90"/>
      <c r="G60" s="95"/>
      <c r="H60" s="90"/>
      <c r="I60" s="91"/>
      <c r="J60" s="91"/>
      <c r="K60" s="91"/>
      <c r="L60" s="91"/>
      <c r="M60" s="91"/>
      <c r="N60" s="89"/>
    </row>
    <row r="61" spans="2:14" ht="15.75" x14ac:dyDescent="0.2">
      <c r="B61" s="89"/>
      <c r="C61" s="92"/>
      <c r="D61" s="93"/>
      <c r="E61" s="94"/>
      <c r="F61" s="90"/>
      <c r="G61" s="95"/>
      <c r="H61" s="90"/>
      <c r="I61" s="91"/>
      <c r="J61" s="91"/>
      <c r="K61" s="91"/>
      <c r="L61" s="91"/>
      <c r="M61" s="91"/>
      <c r="N61" s="89"/>
    </row>
    <row r="62" spans="2:14" ht="15.75" x14ac:dyDescent="0.2">
      <c r="B62" s="89"/>
      <c r="C62" s="92"/>
      <c r="D62" s="93"/>
      <c r="E62" s="94"/>
      <c r="F62" s="90"/>
      <c r="G62" s="95"/>
      <c r="H62" s="90"/>
      <c r="I62" s="91"/>
      <c r="J62" s="91"/>
      <c r="K62" s="91"/>
      <c r="L62" s="91"/>
      <c r="M62" s="91"/>
      <c r="N62" s="89"/>
    </row>
    <row r="63" spans="2:14" ht="15.75" x14ac:dyDescent="0.2">
      <c r="B63" s="89"/>
      <c r="C63" s="92"/>
      <c r="D63" s="93"/>
      <c r="E63" s="94"/>
      <c r="F63" s="90"/>
      <c r="G63" s="95"/>
      <c r="H63" s="90"/>
      <c r="I63" s="91"/>
      <c r="J63" s="91"/>
      <c r="K63" s="91"/>
      <c r="L63" s="91"/>
      <c r="M63" s="91"/>
      <c r="N63" s="89"/>
    </row>
    <row r="64" spans="2:14" ht="15.75" x14ac:dyDescent="0.2">
      <c r="B64" s="89"/>
      <c r="C64" s="92"/>
      <c r="D64" s="93"/>
      <c r="E64" s="94"/>
      <c r="F64" s="90"/>
      <c r="G64" s="95"/>
      <c r="H64" s="90"/>
      <c r="I64" s="91"/>
      <c r="J64" s="91"/>
      <c r="K64" s="91"/>
      <c r="L64" s="91"/>
      <c r="M64" s="91"/>
      <c r="N64" s="89"/>
    </row>
    <row r="65" spans="2:14" ht="15.75" x14ac:dyDescent="0.2">
      <c r="B65" s="89"/>
      <c r="C65" s="92"/>
      <c r="D65" s="93"/>
      <c r="E65" s="94"/>
      <c r="F65" s="90"/>
      <c r="G65" s="95"/>
      <c r="H65" s="90"/>
      <c r="I65" s="91"/>
      <c r="J65" s="91"/>
      <c r="K65" s="91"/>
      <c r="L65" s="91"/>
      <c r="M65" s="91"/>
      <c r="N65" s="89"/>
    </row>
    <row r="66" spans="2:14" ht="15.75" x14ac:dyDescent="0.2">
      <c r="B66" s="89"/>
      <c r="C66" s="92"/>
      <c r="D66" s="93"/>
      <c r="E66" s="94"/>
      <c r="F66" s="90"/>
      <c r="G66" s="95"/>
      <c r="H66" s="90"/>
      <c r="I66" s="91"/>
      <c r="J66" s="91"/>
      <c r="K66" s="91"/>
      <c r="L66" s="91"/>
      <c r="M66" s="91"/>
      <c r="N66" s="89"/>
    </row>
    <row r="67" spans="2:14" ht="15.75" x14ac:dyDescent="0.2">
      <c r="B67" s="89"/>
      <c r="C67" s="92"/>
      <c r="D67" s="93"/>
      <c r="E67" s="94"/>
      <c r="F67" s="90"/>
      <c r="G67" s="95"/>
      <c r="H67" s="90"/>
      <c r="I67" s="91"/>
      <c r="J67" s="91"/>
      <c r="K67" s="91"/>
      <c r="L67" s="91"/>
      <c r="M67" s="91"/>
      <c r="N67" s="89"/>
    </row>
    <row r="68" spans="2:14" ht="15.75" x14ac:dyDescent="0.2">
      <c r="B68" s="89"/>
      <c r="C68" s="92"/>
      <c r="D68" s="93"/>
      <c r="E68" s="94"/>
      <c r="F68" s="90"/>
      <c r="G68" s="95"/>
      <c r="H68" s="90"/>
      <c r="I68" s="91"/>
      <c r="J68" s="91"/>
      <c r="K68" s="91"/>
      <c r="L68" s="91"/>
      <c r="M68" s="91"/>
      <c r="N68" s="89"/>
    </row>
    <row r="69" spans="2:14" ht="15.75" x14ac:dyDescent="0.2">
      <c r="B69" s="89"/>
      <c r="C69" s="92"/>
      <c r="D69" s="93"/>
      <c r="E69" s="94"/>
      <c r="F69" s="90"/>
      <c r="G69" s="95"/>
      <c r="H69" s="90"/>
      <c r="I69" s="91"/>
      <c r="J69" s="91"/>
      <c r="K69" s="91"/>
      <c r="L69" s="91"/>
      <c r="M69" s="91"/>
      <c r="N69" s="89"/>
    </row>
    <row r="70" spans="2:14" ht="15.75" x14ac:dyDescent="0.2">
      <c r="B70" s="89"/>
      <c r="C70" s="92"/>
      <c r="D70" s="93"/>
      <c r="E70" s="94"/>
      <c r="F70" s="90"/>
      <c r="G70" s="95"/>
      <c r="H70" s="90"/>
      <c r="I70" s="91"/>
      <c r="J70" s="91"/>
      <c r="K70" s="91"/>
      <c r="L70" s="91"/>
      <c r="M70" s="91"/>
      <c r="N70" s="89"/>
    </row>
    <row r="71" spans="2:14" ht="15.75" x14ac:dyDescent="0.2">
      <c r="B71" s="89"/>
      <c r="C71" s="92"/>
      <c r="D71" s="93"/>
      <c r="E71" s="94"/>
      <c r="F71" s="90"/>
      <c r="G71" s="95"/>
      <c r="H71" s="90"/>
      <c r="I71" s="91"/>
      <c r="J71" s="91"/>
      <c r="K71" s="91"/>
      <c r="L71" s="91"/>
      <c r="M71" s="91"/>
      <c r="N71" s="89"/>
    </row>
    <row r="72" spans="2:14" ht="15.75" x14ac:dyDescent="0.2">
      <c r="B72" s="89"/>
      <c r="C72" s="92"/>
      <c r="D72" s="93"/>
      <c r="E72" s="94"/>
      <c r="F72" s="90"/>
      <c r="G72" s="95"/>
      <c r="H72" s="90"/>
      <c r="I72" s="91"/>
      <c r="J72" s="91"/>
      <c r="K72" s="91"/>
      <c r="L72" s="91"/>
      <c r="M72" s="91"/>
      <c r="N72" s="89"/>
    </row>
    <row r="73" spans="2:14" ht="15.75" x14ac:dyDescent="0.2">
      <c r="B73" s="89"/>
      <c r="C73" s="92"/>
      <c r="D73" s="93"/>
      <c r="E73" s="94"/>
      <c r="F73" s="90"/>
      <c r="G73" s="95"/>
      <c r="H73" s="90"/>
      <c r="I73" s="91"/>
      <c r="J73" s="91"/>
      <c r="K73" s="91"/>
      <c r="L73" s="91"/>
      <c r="M73" s="91"/>
      <c r="N73" s="89"/>
    </row>
    <row r="74" spans="2:14" ht="15.75" x14ac:dyDescent="0.2">
      <c r="B74" s="89"/>
      <c r="C74" s="92"/>
      <c r="D74" s="93"/>
      <c r="E74" s="94"/>
      <c r="F74" s="90"/>
      <c r="G74" s="95"/>
      <c r="H74" s="90"/>
      <c r="I74" s="91"/>
      <c r="J74" s="91"/>
      <c r="K74" s="91"/>
      <c r="L74" s="91"/>
      <c r="M74" s="91"/>
      <c r="N74" s="89"/>
    </row>
    <row r="75" spans="2:14" ht="15.75" x14ac:dyDescent="0.2">
      <c r="B75" s="89"/>
      <c r="C75" s="92"/>
      <c r="D75" s="93"/>
      <c r="E75" s="94"/>
      <c r="F75" s="90"/>
      <c r="G75" s="95"/>
      <c r="H75" s="90"/>
      <c r="I75" s="91"/>
      <c r="J75" s="91"/>
      <c r="K75" s="91"/>
      <c r="L75" s="91"/>
      <c r="M75" s="91"/>
      <c r="N75" s="89"/>
    </row>
    <row r="76" spans="2:14" ht="15.75" x14ac:dyDescent="0.2">
      <c r="B76" s="89"/>
      <c r="C76" s="92"/>
      <c r="D76" s="93"/>
      <c r="E76" s="94"/>
      <c r="F76" s="90"/>
      <c r="G76" s="95"/>
      <c r="H76" s="90"/>
      <c r="I76" s="91"/>
      <c r="J76" s="91"/>
      <c r="K76" s="91"/>
      <c r="L76" s="91"/>
      <c r="M76" s="91"/>
      <c r="N76" s="89"/>
    </row>
    <row r="77" spans="2:14" ht="15.75" x14ac:dyDescent="0.2">
      <c r="B77" s="89"/>
      <c r="C77" s="92"/>
      <c r="D77" s="93"/>
      <c r="E77" s="94"/>
      <c r="F77" s="90"/>
      <c r="G77" s="95"/>
      <c r="H77" s="90"/>
      <c r="I77" s="91"/>
      <c r="J77" s="91"/>
      <c r="K77" s="91"/>
      <c r="L77" s="91"/>
      <c r="M77" s="91"/>
      <c r="N77" s="89"/>
    </row>
    <row r="78" spans="2:14" ht="15.75" x14ac:dyDescent="0.2">
      <c r="B78" s="89"/>
      <c r="C78" s="92"/>
      <c r="D78" s="93"/>
      <c r="E78" s="94"/>
      <c r="F78" s="90"/>
      <c r="G78" s="95"/>
      <c r="H78" s="90"/>
      <c r="I78" s="91"/>
      <c r="J78" s="91"/>
      <c r="K78" s="91"/>
      <c r="L78" s="91"/>
      <c r="M78" s="91"/>
      <c r="N78" s="89"/>
    </row>
    <row r="79" spans="2:14" ht="15.75" x14ac:dyDescent="0.2">
      <c r="B79" s="89"/>
      <c r="C79" s="92"/>
      <c r="D79" s="93"/>
      <c r="E79" s="94"/>
      <c r="F79" s="90"/>
      <c r="G79" s="95"/>
      <c r="H79" s="90"/>
      <c r="I79" s="91"/>
      <c r="J79" s="91"/>
      <c r="K79" s="91"/>
      <c r="L79" s="91"/>
      <c r="M79" s="91"/>
      <c r="N79" s="89"/>
    </row>
    <row r="80" spans="2:14" ht="15.75" x14ac:dyDescent="0.2">
      <c r="B80" s="89"/>
      <c r="C80" s="92"/>
      <c r="D80" s="93"/>
      <c r="E80" s="94"/>
      <c r="F80" s="90"/>
      <c r="G80" s="95"/>
      <c r="H80" s="90"/>
      <c r="I80" s="91"/>
      <c r="J80" s="91"/>
      <c r="K80" s="91"/>
      <c r="L80" s="91"/>
      <c r="M80" s="91"/>
      <c r="N80" s="89"/>
    </row>
    <row r="81" spans="2:14" ht="15.75" x14ac:dyDescent="0.2">
      <c r="B81" s="89"/>
      <c r="C81" s="92"/>
      <c r="D81" s="93"/>
      <c r="E81" s="94"/>
      <c r="F81" s="90"/>
      <c r="G81" s="95"/>
      <c r="H81" s="90"/>
      <c r="I81" s="91"/>
      <c r="J81" s="91"/>
      <c r="K81" s="91"/>
      <c r="L81" s="91"/>
      <c r="M81" s="91"/>
      <c r="N81" s="89"/>
    </row>
    <row r="82" spans="2:14" ht="15.75" x14ac:dyDescent="0.2">
      <c r="B82" s="89"/>
      <c r="C82" s="92"/>
      <c r="D82" s="93"/>
      <c r="E82" s="94"/>
      <c r="F82" s="90"/>
      <c r="G82" s="95"/>
      <c r="H82" s="90"/>
      <c r="I82" s="91"/>
      <c r="J82" s="91"/>
      <c r="K82" s="91"/>
      <c r="L82" s="91"/>
      <c r="M82" s="91"/>
      <c r="N82" s="89"/>
    </row>
    <row r="83" spans="2:14" ht="15.75" x14ac:dyDescent="0.2">
      <c r="B83" s="89"/>
      <c r="C83" s="92"/>
      <c r="D83" s="93"/>
      <c r="E83" s="94"/>
      <c r="F83" s="90"/>
      <c r="G83" s="95"/>
      <c r="H83" s="90"/>
      <c r="I83" s="91"/>
      <c r="J83" s="91"/>
      <c r="K83" s="91"/>
      <c r="L83" s="91"/>
      <c r="M83" s="91"/>
      <c r="N83" s="89"/>
    </row>
    <row r="84" spans="2:14" ht="15.75" x14ac:dyDescent="0.2">
      <c r="B84" s="89"/>
      <c r="C84" s="92"/>
      <c r="D84" s="93"/>
      <c r="E84" s="94"/>
      <c r="F84" s="90"/>
      <c r="G84" s="95"/>
      <c r="H84" s="90"/>
      <c r="I84" s="91"/>
      <c r="J84" s="91"/>
      <c r="K84" s="91"/>
      <c r="L84" s="91"/>
      <c r="M84" s="91"/>
      <c r="N84" s="89"/>
    </row>
    <row r="85" spans="2:14" ht="15.75" x14ac:dyDescent="0.2">
      <c r="B85" s="89"/>
      <c r="C85" s="92"/>
      <c r="D85" s="93"/>
      <c r="E85" s="94"/>
      <c r="F85" s="90"/>
      <c r="G85" s="95"/>
      <c r="H85" s="90"/>
      <c r="I85" s="91"/>
      <c r="J85" s="91"/>
      <c r="K85" s="91"/>
      <c r="L85" s="91"/>
      <c r="M85" s="91"/>
      <c r="N85" s="89"/>
    </row>
    <row r="86" spans="2:14" ht="15.75" x14ac:dyDescent="0.2">
      <c r="B86" s="89"/>
      <c r="C86" s="92"/>
      <c r="D86" s="93"/>
      <c r="E86" s="94"/>
      <c r="F86" s="90"/>
      <c r="G86" s="95"/>
      <c r="H86" s="90"/>
      <c r="I86" s="91"/>
      <c r="J86" s="91"/>
      <c r="K86" s="91"/>
      <c r="L86" s="91"/>
      <c r="M86" s="91"/>
      <c r="N86" s="89"/>
    </row>
    <row r="87" spans="2:14" ht="15.75" x14ac:dyDescent="0.2">
      <c r="B87" s="89"/>
      <c r="C87" s="92"/>
      <c r="D87" s="93"/>
      <c r="E87" s="94"/>
      <c r="F87" s="90"/>
      <c r="G87" s="95"/>
      <c r="H87" s="90"/>
      <c r="I87" s="91"/>
      <c r="J87" s="91"/>
      <c r="K87" s="91"/>
      <c r="L87" s="91"/>
      <c r="M87" s="91"/>
      <c r="N87" s="89"/>
    </row>
    <row r="88" spans="2:14" ht="15.75" x14ac:dyDescent="0.2">
      <c r="B88" s="89"/>
      <c r="C88" s="92"/>
      <c r="D88" s="93"/>
      <c r="E88" s="94"/>
      <c r="F88" s="90"/>
      <c r="G88" s="95"/>
      <c r="H88" s="90"/>
      <c r="I88" s="91"/>
      <c r="J88" s="91"/>
      <c r="K88" s="91"/>
      <c r="L88" s="91"/>
      <c r="M88" s="91"/>
      <c r="N88" s="89"/>
    </row>
    <row r="89" spans="2:14" ht="15.75" x14ac:dyDescent="0.2">
      <c r="B89" s="89"/>
      <c r="C89" s="92"/>
      <c r="D89" s="93"/>
      <c r="E89" s="94"/>
      <c r="F89" s="90"/>
      <c r="G89" s="95"/>
      <c r="H89" s="90"/>
      <c r="I89" s="91"/>
      <c r="J89" s="91"/>
      <c r="K89" s="91"/>
      <c r="L89" s="91"/>
      <c r="M89" s="91"/>
      <c r="N89" s="89"/>
    </row>
    <row r="90" spans="2:14" ht="15.75" x14ac:dyDescent="0.2">
      <c r="B90" s="89"/>
      <c r="C90" s="92"/>
      <c r="D90" s="93"/>
      <c r="E90" s="94"/>
      <c r="F90" s="90"/>
      <c r="G90" s="95"/>
      <c r="H90" s="90"/>
      <c r="I90" s="91"/>
      <c r="J90" s="91"/>
      <c r="K90" s="91"/>
      <c r="L90" s="91"/>
      <c r="M90" s="91"/>
      <c r="N90" s="89"/>
    </row>
    <row r="91" spans="2:14" ht="15.75" x14ac:dyDescent="0.2">
      <c r="B91" s="89"/>
      <c r="C91" s="92"/>
      <c r="D91" s="93"/>
      <c r="E91" s="94"/>
      <c r="F91" s="90"/>
      <c r="G91" s="95"/>
      <c r="H91" s="90"/>
      <c r="I91" s="91"/>
      <c r="J91" s="91"/>
      <c r="K91" s="91"/>
      <c r="L91" s="91"/>
      <c r="M91" s="91"/>
      <c r="N91" s="89"/>
    </row>
    <row r="92" spans="2:14" ht="15.75" x14ac:dyDescent="0.2">
      <c r="B92" s="89"/>
      <c r="C92" s="92"/>
      <c r="D92" s="93"/>
      <c r="E92" s="94"/>
      <c r="F92" s="90"/>
      <c r="G92" s="95"/>
      <c r="H92" s="90"/>
      <c r="I92" s="91"/>
      <c r="J92" s="91"/>
      <c r="K92" s="91"/>
      <c r="L92" s="91"/>
      <c r="M92" s="91"/>
      <c r="N92" s="89"/>
    </row>
    <row r="93" spans="2:14" ht="15.75" x14ac:dyDescent="0.2">
      <c r="B93" s="89"/>
      <c r="C93" s="92"/>
      <c r="D93" s="93"/>
      <c r="E93" s="94"/>
      <c r="F93" s="90"/>
      <c r="G93" s="95"/>
      <c r="H93" s="90"/>
      <c r="I93" s="91"/>
      <c r="J93" s="91"/>
      <c r="K93" s="91"/>
      <c r="L93" s="91"/>
      <c r="M93" s="91"/>
      <c r="N93" s="89"/>
    </row>
    <row r="94" spans="2:14" ht="15.75" x14ac:dyDescent="0.2">
      <c r="B94" s="89"/>
      <c r="C94" s="92"/>
      <c r="D94" s="93"/>
      <c r="E94" s="94"/>
      <c r="F94" s="90"/>
      <c r="G94" s="95"/>
      <c r="H94" s="90"/>
      <c r="I94" s="91"/>
      <c r="J94" s="91"/>
      <c r="K94" s="91"/>
      <c r="L94" s="91"/>
      <c r="M94" s="91"/>
      <c r="N94" s="89"/>
    </row>
    <row r="95" spans="2:14" ht="15.75" x14ac:dyDescent="0.2">
      <c r="B95" s="89"/>
      <c r="C95" s="92"/>
      <c r="D95" s="93"/>
      <c r="E95" s="94"/>
      <c r="F95" s="90"/>
      <c r="G95" s="95"/>
      <c r="H95" s="90"/>
      <c r="I95" s="91"/>
      <c r="J95" s="91"/>
      <c r="K95" s="91"/>
      <c r="L95" s="91"/>
      <c r="M95" s="91"/>
      <c r="N95" s="89"/>
    </row>
    <row r="96" spans="2:14" ht="15.75" x14ac:dyDescent="0.2">
      <c r="B96" s="89"/>
      <c r="C96" s="92"/>
      <c r="D96" s="93"/>
      <c r="E96" s="94"/>
      <c r="F96" s="90"/>
      <c r="G96" s="95"/>
      <c r="H96" s="90"/>
      <c r="I96" s="91"/>
      <c r="J96" s="91"/>
      <c r="K96" s="91"/>
      <c r="L96" s="91"/>
      <c r="M96" s="91"/>
      <c r="N96" s="89"/>
    </row>
    <row r="97" spans="2:14" ht="15.75" x14ac:dyDescent="0.2">
      <c r="B97" s="89"/>
      <c r="C97" s="92"/>
      <c r="D97" s="93"/>
      <c r="E97" s="94"/>
      <c r="F97" s="90"/>
      <c r="G97" s="95"/>
      <c r="H97" s="90"/>
      <c r="I97" s="91"/>
      <c r="J97" s="91"/>
      <c r="K97" s="91"/>
      <c r="L97" s="91"/>
      <c r="M97" s="91"/>
      <c r="N97" s="89"/>
    </row>
    <row r="98" spans="2:14" ht="15.75" x14ac:dyDescent="0.2">
      <c r="B98" s="89"/>
      <c r="C98" s="92"/>
      <c r="D98" s="93"/>
      <c r="E98" s="94"/>
      <c r="F98" s="90"/>
      <c r="G98" s="95"/>
      <c r="H98" s="90"/>
      <c r="I98" s="91"/>
      <c r="J98" s="91"/>
      <c r="K98" s="91"/>
      <c r="L98" s="91"/>
      <c r="M98" s="91"/>
      <c r="N98" s="89"/>
    </row>
    <row r="99" spans="2:14" ht="15.75" x14ac:dyDescent="0.2">
      <c r="B99" s="89"/>
      <c r="C99" s="92"/>
      <c r="D99" s="93"/>
      <c r="E99" s="94"/>
      <c r="F99" s="90"/>
      <c r="G99" s="95"/>
      <c r="H99" s="90"/>
      <c r="I99" s="91"/>
      <c r="J99" s="91"/>
      <c r="K99" s="91"/>
      <c r="L99" s="91"/>
      <c r="M99" s="91"/>
      <c r="N99" s="89"/>
    </row>
    <row r="100" spans="2:14" ht="15.75" x14ac:dyDescent="0.2">
      <c r="B100" s="89"/>
      <c r="C100" s="92"/>
      <c r="D100" s="93"/>
      <c r="E100" s="94"/>
      <c r="F100" s="90"/>
      <c r="G100" s="95"/>
      <c r="H100" s="90"/>
      <c r="I100" s="91"/>
      <c r="J100" s="91"/>
      <c r="K100" s="91"/>
      <c r="L100" s="91"/>
      <c r="M100" s="91"/>
      <c r="N100" s="89"/>
    </row>
    <row r="101" spans="2:14" ht="15.75" x14ac:dyDescent="0.2">
      <c r="B101" s="89"/>
      <c r="C101" s="92"/>
      <c r="D101" s="93"/>
      <c r="E101" s="94"/>
      <c r="F101" s="90"/>
      <c r="G101" s="95"/>
      <c r="H101" s="90"/>
      <c r="I101" s="91"/>
      <c r="J101" s="91"/>
      <c r="K101" s="91"/>
      <c r="L101" s="91"/>
      <c r="M101" s="91"/>
      <c r="N101" s="89"/>
    </row>
    <row r="102" spans="2:14" ht="15.75" x14ac:dyDescent="0.2">
      <c r="B102" s="89"/>
      <c r="C102" s="92"/>
      <c r="D102" s="93"/>
      <c r="E102" s="94"/>
      <c r="F102" s="90"/>
      <c r="G102" s="95"/>
      <c r="H102" s="90"/>
      <c r="I102" s="91"/>
      <c r="J102" s="91"/>
      <c r="K102" s="91"/>
      <c r="L102" s="91"/>
      <c r="M102" s="91"/>
      <c r="N102" s="89"/>
    </row>
    <row r="103" spans="2:14" ht="15.75" x14ac:dyDescent="0.2">
      <c r="B103" s="89"/>
      <c r="C103" s="92"/>
      <c r="D103" s="93"/>
      <c r="E103" s="94"/>
      <c r="F103" s="90"/>
      <c r="G103" s="95"/>
      <c r="H103" s="90"/>
      <c r="I103" s="91"/>
      <c r="J103" s="91"/>
      <c r="K103" s="91"/>
      <c r="L103" s="91"/>
      <c r="M103" s="91"/>
      <c r="N103" s="89"/>
    </row>
    <row r="104" spans="2:14" ht="15.75" x14ac:dyDescent="0.2">
      <c r="B104" s="89"/>
      <c r="C104" s="92"/>
      <c r="D104" s="93"/>
      <c r="E104" s="94"/>
      <c r="F104" s="90"/>
      <c r="G104" s="95"/>
      <c r="H104" s="90"/>
      <c r="I104" s="91"/>
      <c r="J104" s="91"/>
      <c r="K104" s="91"/>
      <c r="L104" s="91"/>
      <c r="M104" s="91"/>
      <c r="N104" s="89"/>
    </row>
    <row r="105" spans="2:14" ht="15.75" x14ac:dyDescent="0.2">
      <c r="B105" s="89"/>
      <c r="C105" s="92"/>
      <c r="D105" s="93"/>
      <c r="E105" s="94"/>
      <c r="F105" s="90"/>
      <c r="G105" s="95"/>
      <c r="H105" s="90"/>
      <c r="I105" s="91"/>
      <c r="J105" s="91"/>
      <c r="K105" s="91"/>
      <c r="L105" s="91"/>
      <c r="M105" s="91"/>
      <c r="N105" s="89"/>
    </row>
    <row r="106" spans="2:14" ht="15.75" x14ac:dyDescent="0.2">
      <c r="B106" s="89"/>
      <c r="C106" s="92"/>
      <c r="D106" s="93"/>
      <c r="E106" s="94"/>
      <c r="F106" s="90"/>
      <c r="G106" s="95"/>
      <c r="H106" s="90"/>
      <c r="I106" s="91"/>
      <c r="J106" s="91"/>
      <c r="K106" s="91"/>
      <c r="L106" s="91"/>
      <c r="M106" s="91"/>
      <c r="N106" s="89"/>
    </row>
    <row r="107" spans="2:14" ht="15.75" x14ac:dyDescent="0.2">
      <c r="B107" s="89"/>
      <c r="C107" s="92"/>
      <c r="D107" s="93"/>
      <c r="E107" s="94"/>
      <c r="F107" s="90"/>
      <c r="G107" s="95"/>
      <c r="H107" s="90"/>
      <c r="I107" s="91"/>
      <c r="J107" s="91"/>
      <c r="K107" s="91"/>
      <c r="L107" s="91"/>
      <c r="M107" s="91"/>
      <c r="N107" s="89"/>
    </row>
    <row r="108" spans="2:14" ht="15.75" x14ac:dyDescent="0.2">
      <c r="B108" s="89"/>
      <c r="C108" s="92"/>
      <c r="D108" s="93"/>
      <c r="E108" s="94"/>
      <c r="F108" s="90"/>
      <c r="G108" s="95"/>
      <c r="H108" s="90"/>
      <c r="I108" s="91"/>
      <c r="J108" s="91"/>
      <c r="K108" s="91"/>
      <c r="L108" s="91"/>
      <c r="M108" s="91"/>
      <c r="N108" s="89"/>
    </row>
    <row r="109" spans="2:14" ht="15.75" x14ac:dyDescent="0.2">
      <c r="B109" s="89"/>
      <c r="C109" s="92"/>
      <c r="D109" s="93"/>
      <c r="E109" s="94"/>
      <c r="F109" s="90"/>
      <c r="G109" s="95"/>
      <c r="H109" s="90"/>
      <c r="I109" s="91"/>
      <c r="J109" s="91"/>
      <c r="K109" s="91"/>
      <c r="L109" s="91"/>
      <c r="M109" s="91"/>
      <c r="N109" s="89"/>
    </row>
    <row r="110" spans="2:14" ht="15.75" x14ac:dyDescent="0.2">
      <c r="B110" s="89"/>
      <c r="C110" s="92"/>
      <c r="D110" s="93"/>
      <c r="E110" s="94"/>
      <c r="F110" s="90"/>
      <c r="G110" s="95"/>
      <c r="H110" s="90"/>
      <c r="I110" s="91"/>
      <c r="J110" s="91"/>
      <c r="K110" s="91"/>
      <c r="L110" s="91"/>
      <c r="M110" s="91"/>
      <c r="N110" s="89"/>
    </row>
    <row r="111" spans="2:14" ht="15.75" x14ac:dyDescent="0.2">
      <c r="B111" s="89"/>
      <c r="C111" s="92"/>
      <c r="D111" s="93"/>
      <c r="E111" s="94"/>
      <c r="F111" s="90"/>
      <c r="G111" s="95"/>
      <c r="H111" s="90"/>
      <c r="I111" s="91"/>
      <c r="J111" s="91"/>
      <c r="K111" s="91"/>
      <c r="L111" s="91"/>
      <c r="M111" s="91"/>
      <c r="N111" s="89"/>
    </row>
    <row r="112" spans="2:14" ht="15.75" x14ac:dyDescent="0.2">
      <c r="B112" s="89"/>
      <c r="C112" s="92"/>
      <c r="D112" s="93"/>
      <c r="E112" s="94"/>
      <c r="F112" s="90"/>
      <c r="G112" s="95"/>
      <c r="H112" s="90"/>
      <c r="I112" s="91"/>
      <c r="J112" s="91"/>
      <c r="K112" s="91"/>
      <c r="L112" s="91"/>
      <c r="M112" s="91"/>
      <c r="N112" s="89"/>
    </row>
    <row r="113" spans="2:14" ht="15.75" x14ac:dyDescent="0.2">
      <c r="B113" s="89"/>
      <c r="C113" s="92"/>
      <c r="D113" s="93"/>
      <c r="E113" s="94"/>
      <c r="F113" s="90"/>
      <c r="G113" s="95"/>
      <c r="H113" s="90"/>
      <c r="I113" s="91"/>
      <c r="J113" s="91"/>
      <c r="K113" s="91"/>
      <c r="L113" s="91"/>
      <c r="M113" s="91"/>
      <c r="N113" s="89"/>
    </row>
    <row r="114" spans="2:14" ht="15.75" x14ac:dyDescent="0.2">
      <c r="B114" s="89"/>
      <c r="C114" s="92"/>
      <c r="D114" s="93"/>
      <c r="E114" s="94"/>
      <c r="F114" s="90"/>
      <c r="G114" s="95"/>
      <c r="H114" s="90"/>
      <c r="I114" s="91"/>
      <c r="J114" s="91"/>
      <c r="K114" s="91"/>
      <c r="L114" s="91"/>
      <c r="M114" s="91"/>
      <c r="N114" s="89"/>
    </row>
    <row r="115" spans="2:14" ht="15.75" x14ac:dyDescent="0.2">
      <c r="B115" s="89"/>
      <c r="C115" s="92"/>
      <c r="D115" s="93"/>
      <c r="E115" s="94"/>
      <c r="F115" s="90"/>
      <c r="G115" s="95"/>
      <c r="H115" s="90"/>
      <c r="I115" s="91"/>
      <c r="J115" s="91"/>
      <c r="K115" s="91"/>
      <c r="L115" s="91"/>
      <c r="M115" s="91"/>
      <c r="N115" s="89"/>
    </row>
    <row r="116" spans="2:14" ht="15.75" x14ac:dyDescent="0.2">
      <c r="B116" s="89"/>
      <c r="C116" s="92"/>
      <c r="D116" s="93"/>
      <c r="E116" s="94"/>
      <c r="F116" s="90"/>
      <c r="G116" s="95"/>
      <c r="H116" s="90"/>
      <c r="I116" s="91"/>
      <c r="J116" s="91"/>
      <c r="K116" s="91"/>
      <c r="L116" s="91"/>
      <c r="M116" s="91"/>
      <c r="N116" s="89"/>
    </row>
    <row r="117" spans="2:14" ht="15.75" x14ac:dyDescent="0.2">
      <c r="B117" s="89"/>
      <c r="C117" s="92"/>
      <c r="D117" s="93"/>
      <c r="E117" s="94"/>
      <c r="F117" s="90"/>
      <c r="G117" s="95"/>
      <c r="H117" s="90"/>
      <c r="I117" s="91"/>
      <c r="J117" s="91"/>
      <c r="K117" s="91"/>
      <c r="L117" s="91"/>
      <c r="M117" s="91"/>
      <c r="N117" s="89"/>
    </row>
    <row r="118" spans="2:14" ht="15.75" x14ac:dyDescent="0.2">
      <c r="B118" s="89"/>
      <c r="C118" s="92"/>
      <c r="D118" s="93"/>
      <c r="E118" s="94"/>
      <c r="F118" s="90"/>
      <c r="G118" s="95"/>
      <c r="H118" s="90"/>
      <c r="I118" s="91"/>
      <c r="J118" s="91"/>
      <c r="K118" s="91"/>
      <c r="L118" s="91"/>
      <c r="M118" s="91"/>
      <c r="N118" s="89"/>
    </row>
    <row r="119" spans="2:14" ht="15.75" x14ac:dyDescent="0.2">
      <c r="B119" s="89"/>
      <c r="C119" s="92"/>
      <c r="D119" s="93"/>
      <c r="E119" s="94"/>
      <c r="F119" s="90"/>
      <c r="G119" s="95"/>
      <c r="H119" s="90"/>
      <c r="I119" s="91"/>
      <c r="J119" s="91"/>
      <c r="K119" s="91"/>
      <c r="L119" s="91"/>
      <c r="M119" s="91"/>
      <c r="N119" s="89"/>
    </row>
    <row r="120" spans="2:14" ht="15.75" x14ac:dyDescent="0.2">
      <c r="B120" s="89"/>
      <c r="C120" s="92"/>
      <c r="D120" s="93"/>
      <c r="E120" s="94"/>
      <c r="F120" s="90"/>
      <c r="G120" s="95"/>
      <c r="H120" s="90"/>
      <c r="I120" s="91"/>
      <c r="J120" s="91"/>
      <c r="K120" s="91"/>
      <c r="L120" s="91"/>
      <c r="M120" s="91"/>
      <c r="N120" s="89"/>
    </row>
    <row r="121" spans="2:14" ht="15.75" x14ac:dyDescent="0.2">
      <c r="B121" s="89"/>
      <c r="C121" s="92"/>
      <c r="D121" s="93"/>
      <c r="E121" s="94"/>
      <c r="F121" s="90"/>
      <c r="G121" s="95"/>
      <c r="H121" s="90"/>
      <c r="I121" s="91"/>
      <c r="J121" s="91"/>
      <c r="K121" s="91"/>
      <c r="L121" s="91"/>
      <c r="M121" s="91"/>
      <c r="N121" s="89"/>
    </row>
    <row r="122" spans="2:14" ht="15.75" x14ac:dyDescent="0.2">
      <c r="B122" s="89"/>
      <c r="C122" s="92"/>
      <c r="D122" s="93"/>
      <c r="E122" s="94"/>
      <c r="F122" s="90"/>
      <c r="G122" s="95"/>
      <c r="H122" s="90"/>
      <c r="I122" s="91"/>
      <c r="J122" s="91"/>
      <c r="K122" s="91"/>
      <c r="L122" s="91"/>
      <c r="M122" s="91"/>
      <c r="N122" s="89"/>
    </row>
    <row r="123" spans="2:14" ht="15.75" x14ac:dyDescent="0.2">
      <c r="B123" s="89"/>
      <c r="C123" s="92"/>
      <c r="D123" s="93"/>
      <c r="E123" s="94"/>
      <c r="F123" s="90"/>
      <c r="G123" s="95"/>
      <c r="H123" s="90"/>
      <c r="I123" s="91"/>
      <c r="J123" s="91"/>
      <c r="K123" s="91"/>
      <c r="L123" s="91"/>
      <c r="M123" s="91"/>
      <c r="N123" s="89"/>
    </row>
    <row r="124" spans="2:14" ht="15.75" x14ac:dyDescent="0.2">
      <c r="B124" s="89"/>
      <c r="C124" s="92"/>
      <c r="D124" s="93"/>
      <c r="E124" s="94"/>
      <c r="F124" s="90"/>
      <c r="G124" s="95"/>
      <c r="H124" s="90"/>
      <c r="I124" s="91"/>
      <c r="J124" s="91"/>
      <c r="K124" s="91"/>
      <c r="L124" s="91"/>
      <c r="M124" s="91"/>
      <c r="N124" s="89"/>
    </row>
    <row r="125" spans="2:14" ht="15.75" x14ac:dyDescent="0.2">
      <c r="B125" s="89"/>
      <c r="C125" s="92"/>
      <c r="D125" s="93"/>
      <c r="E125" s="94"/>
      <c r="F125" s="90"/>
      <c r="G125" s="95"/>
      <c r="H125" s="90"/>
      <c r="I125" s="91"/>
      <c r="J125" s="91"/>
      <c r="K125" s="91"/>
      <c r="L125" s="91"/>
      <c r="M125" s="91"/>
      <c r="N125" s="89"/>
    </row>
    <row r="126" spans="2:14" ht="15.75" x14ac:dyDescent="0.2">
      <c r="B126" s="89"/>
      <c r="C126" s="92"/>
      <c r="D126" s="93"/>
      <c r="E126" s="94"/>
      <c r="F126" s="90"/>
      <c r="G126" s="95"/>
      <c r="H126" s="90"/>
      <c r="I126" s="91"/>
      <c r="J126" s="91"/>
      <c r="K126" s="91"/>
      <c r="L126" s="91"/>
      <c r="M126" s="91"/>
      <c r="N126" s="89"/>
    </row>
    <row r="127" spans="2:14" ht="15.75" x14ac:dyDescent="0.2">
      <c r="B127" s="89"/>
      <c r="C127" s="92"/>
      <c r="D127" s="93"/>
      <c r="E127" s="94"/>
      <c r="F127" s="90"/>
      <c r="G127" s="95"/>
      <c r="H127" s="90"/>
      <c r="I127" s="91"/>
      <c r="J127" s="91"/>
      <c r="K127" s="91"/>
      <c r="L127" s="91"/>
      <c r="M127" s="91"/>
      <c r="N127" s="89"/>
    </row>
    <row r="128" spans="2:14" ht="15.75" x14ac:dyDescent="0.2">
      <c r="B128" s="89"/>
      <c r="C128" s="92"/>
      <c r="D128" s="93"/>
      <c r="E128" s="94"/>
      <c r="F128" s="90"/>
      <c r="G128" s="95"/>
      <c r="H128" s="90"/>
      <c r="I128" s="91"/>
      <c r="J128" s="91"/>
      <c r="K128" s="91"/>
      <c r="L128" s="91"/>
      <c r="M128" s="91"/>
      <c r="N128" s="89"/>
    </row>
    <row r="129" spans="2:14" ht="15.75" x14ac:dyDescent="0.2">
      <c r="B129" s="89"/>
      <c r="C129" s="92"/>
      <c r="D129" s="93"/>
      <c r="E129" s="94"/>
      <c r="F129" s="90"/>
      <c r="G129" s="95"/>
      <c r="H129" s="90"/>
      <c r="I129" s="91"/>
      <c r="J129" s="91"/>
      <c r="K129" s="91"/>
      <c r="L129" s="91"/>
      <c r="M129" s="91"/>
      <c r="N129" s="89"/>
    </row>
    <row r="130" spans="2:14" ht="15.75" x14ac:dyDescent="0.2">
      <c r="B130" s="89"/>
      <c r="C130" s="92"/>
      <c r="D130" s="93"/>
      <c r="E130" s="94"/>
      <c r="F130" s="90"/>
      <c r="G130" s="95"/>
      <c r="H130" s="90"/>
      <c r="I130" s="91"/>
      <c r="J130" s="91"/>
      <c r="K130" s="91"/>
      <c r="L130" s="91"/>
      <c r="M130" s="91"/>
      <c r="N130" s="89"/>
    </row>
    <row r="131" spans="2:14" ht="15.75" x14ac:dyDescent="0.2">
      <c r="B131" s="89"/>
      <c r="C131" s="92"/>
      <c r="D131" s="93"/>
      <c r="E131" s="94"/>
      <c r="F131" s="90"/>
      <c r="G131" s="95"/>
      <c r="H131" s="90"/>
      <c r="I131" s="91"/>
      <c r="J131" s="91"/>
      <c r="K131" s="91"/>
      <c r="L131" s="91"/>
      <c r="M131" s="91"/>
      <c r="N131" s="89"/>
    </row>
    <row r="132" spans="2:14" ht="15.75" x14ac:dyDescent="0.2">
      <c r="B132" s="89"/>
      <c r="C132" s="92"/>
      <c r="D132" s="93"/>
      <c r="E132" s="94"/>
      <c r="F132" s="90"/>
      <c r="G132" s="95"/>
      <c r="H132" s="90"/>
      <c r="I132" s="91"/>
      <c r="J132" s="91"/>
      <c r="K132" s="91"/>
      <c r="L132" s="91"/>
      <c r="M132" s="91"/>
      <c r="N132" s="89"/>
    </row>
    <row r="133" spans="2:14" ht="15.75" x14ac:dyDescent="0.2">
      <c r="B133" s="89"/>
      <c r="C133" s="92"/>
      <c r="D133" s="93"/>
      <c r="E133" s="94"/>
      <c r="F133" s="90"/>
      <c r="G133" s="95"/>
      <c r="H133" s="90"/>
      <c r="I133" s="91"/>
      <c r="J133" s="91"/>
      <c r="K133" s="91"/>
      <c r="L133" s="91"/>
      <c r="M133" s="91"/>
      <c r="N133" s="89"/>
    </row>
    <row r="134" spans="2:14" ht="15.75" x14ac:dyDescent="0.2">
      <c r="B134" s="89"/>
      <c r="C134" s="92"/>
      <c r="D134" s="93"/>
      <c r="E134" s="94"/>
      <c r="F134" s="90"/>
      <c r="G134" s="95"/>
      <c r="H134" s="90"/>
      <c r="I134" s="91"/>
      <c r="J134" s="91"/>
      <c r="K134" s="91"/>
      <c r="L134" s="91"/>
      <c r="M134" s="91"/>
      <c r="N134" s="89"/>
    </row>
    <row r="135" spans="2:14" ht="15.75" x14ac:dyDescent="0.2">
      <c r="B135" s="89"/>
      <c r="C135" s="92"/>
      <c r="D135" s="93"/>
      <c r="E135" s="94"/>
      <c r="F135" s="90"/>
      <c r="G135" s="95"/>
      <c r="H135" s="90"/>
      <c r="I135" s="91"/>
      <c r="J135" s="91"/>
      <c r="K135" s="91"/>
      <c r="L135" s="91"/>
      <c r="M135" s="91"/>
      <c r="N135" s="89"/>
    </row>
    <row r="136" spans="2:14" ht="15.75" x14ac:dyDescent="0.2">
      <c r="B136" s="89"/>
      <c r="C136" s="92"/>
      <c r="D136" s="93"/>
      <c r="E136" s="94"/>
      <c r="F136" s="90"/>
      <c r="G136" s="95"/>
      <c r="H136" s="90"/>
      <c r="I136" s="91"/>
      <c r="J136" s="91"/>
      <c r="K136" s="91"/>
      <c r="L136" s="91"/>
      <c r="M136" s="91"/>
      <c r="N136" s="89"/>
    </row>
    <row r="137" spans="2:14" ht="15.75" x14ac:dyDescent="0.2">
      <c r="B137" s="89"/>
      <c r="C137" s="92"/>
      <c r="D137" s="93"/>
      <c r="E137" s="94"/>
      <c r="F137" s="90"/>
      <c r="G137" s="95"/>
      <c r="H137" s="90"/>
      <c r="I137" s="91"/>
      <c r="J137" s="91"/>
      <c r="K137" s="91"/>
      <c r="L137" s="91"/>
      <c r="M137" s="91"/>
      <c r="N137" s="89"/>
    </row>
    <row r="138" spans="2:14" ht="15.75" x14ac:dyDescent="0.2">
      <c r="B138" s="89"/>
      <c r="C138" s="92"/>
      <c r="D138" s="93"/>
      <c r="E138" s="94"/>
      <c r="F138" s="90"/>
      <c r="G138" s="95"/>
      <c r="H138" s="90"/>
      <c r="I138" s="91"/>
      <c r="J138" s="91"/>
      <c r="K138" s="91"/>
      <c r="L138" s="91"/>
      <c r="M138" s="91"/>
      <c r="N138" s="89"/>
    </row>
    <row r="139" spans="2:14" ht="15.75" x14ac:dyDescent="0.2">
      <c r="B139" s="89"/>
      <c r="C139" s="92"/>
      <c r="D139" s="93"/>
      <c r="E139" s="94"/>
      <c r="F139" s="90"/>
      <c r="G139" s="95"/>
      <c r="H139" s="90"/>
      <c r="I139" s="91"/>
      <c r="J139" s="91"/>
      <c r="K139" s="91"/>
      <c r="L139" s="91"/>
      <c r="M139" s="91"/>
      <c r="N139" s="89"/>
    </row>
    <row r="140" spans="2:14" ht="15.75" x14ac:dyDescent="0.2">
      <c r="B140" s="89"/>
      <c r="C140" s="92"/>
      <c r="D140" s="93"/>
      <c r="E140" s="94"/>
      <c r="F140" s="90"/>
      <c r="G140" s="95"/>
      <c r="H140" s="90"/>
      <c r="I140" s="91"/>
      <c r="J140" s="91"/>
      <c r="K140" s="91"/>
      <c r="L140" s="91"/>
      <c r="M140" s="91"/>
      <c r="N140" s="89"/>
    </row>
    <row r="141" spans="2:14" ht="15.75" x14ac:dyDescent="0.2">
      <c r="B141" s="89"/>
      <c r="C141" s="92"/>
      <c r="D141" s="93"/>
      <c r="E141" s="94"/>
      <c r="F141" s="90"/>
      <c r="G141" s="95"/>
      <c r="H141" s="90"/>
      <c r="I141" s="91"/>
      <c r="J141" s="91"/>
      <c r="K141" s="91"/>
      <c r="L141" s="91"/>
      <c r="M141" s="91"/>
      <c r="N141" s="89"/>
    </row>
    <row r="142" spans="2:14" ht="15.75" x14ac:dyDescent="0.2">
      <c r="B142" s="89"/>
      <c r="C142" s="92"/>
      <c r="D142" s="93"/>
      <c r="E142" s="94"/>
      <c r="F142" s="90"/>
      <c r="G142" s="95"/>
      <c r="H142" s="90"/>
      <c r="I142" s="91"/>
      <c r="J142" s="91"/>
      <c r="K142" s="91"/>
      <c r="L142" s="91"/>
      <c r="M142" s="91"/>
      <c r="N142" s="89"/>
    </row>
    <row r="143" spans="2:14" ht="15.75" x14ac:dyDescent="0.2">
      <c r="B143" s="89"/>
      <c r="C143" s="92"/>
      <c r="D143" s="93"/>
      <c r="E143" s="94"/>
      <c r="F143" s="90"/>
      <c r="G143" s="95"/>
      <c r="H143" s="90"/>
      <c r="I143" s="91"/>
      <c r="J143" s="91"/>
      <c r="K143" s="91"/>
      <c r="L143" s="91"/>
      <c r="M143" s="91"/>
      <c r="N143" s="89"/>
    </row>
    <row r="144" spans="2:14" ht="15.75" x14ac:dyDescent="0.2">
      <c r="B144" s="89"/>
      <c r="C144" s="92"/>
      <c r="D144" s="93"/>
      <c r="E144" s="94"/>
      <c r="F144" s="90"/>
      <c r="G144" s="95"/>
      <c r="H144" s="90"/>
      <c r="I144" s="91"/>
      <c r="J144" s="91"/>
      <c r="K144" s="91"/>
      <c r="L144" s="91"/>
      <c r="M144" s="91"/>
      <c r="N144" s="89"/>
    </row>
    <row r="145" spans="2:14" ht="15.75" x14ac:dyDescent="0.2">
      <c r="B145" s="89"/>
      <c r="C145" s="92"/>
      <c r="D145" s="93"/>
      <c r="E145" s="94"/>
      <c r="F145" s="90"/>
      <c r="G145" s="95"/>
      <c r="H145" s="90"/>
      <c r="I145" s="91"/>
      <c r="J145" s="91"/>
      <c r="K145" s="91"/>
      <c r="L145" s="91"/>
      <c r="M145" s="91"/>
      <c r="N145" s="89"/>
    </row>
    <row r="146" spans="2:14" ht="15.75" x14ac:dyDescent="0.2">
      <c r="B146" s="89"/>
      <c r="C146" s="92"/>
      <c r="D146" s="93"/>
      <c r="E146" s="94"/>
      <c r="F146" s="90"/>
      <c r="G146" s="95"/>
      <c r="H146" s="90"/>
      <c r="I146" s="91"/>
      <c r="J146" s="91"/>
      <c r="K146" s="91"/>
      <c r="L146" s="91"/>
      <c r="M146" s="91"/>
      <c r="N146" s="89"/>
    </row>
    <row r="147" spans="2:14" ht="15.75" x14ac:dyDescent="0.2">
      <c r="B147" s="89"/>
      <c r="C147" s="92"/>
      <c r="D147" s="93"/>
      <c r="E147" s="94"/>
      <c r="F147" s="90"/>
      <c r="G147" s="95"/>
      <c r="H147" s="90"/>
      <c r="I147" s="91"/>
      <c r="J147" s="91"/>
      <c r="K147" s="91"/>
      <c r="L147" s="91"/>
      <c r="M147" s="91"/>
      <c r="N147" s="89"/>
    </row>
    <row r="148" spans="2:14" ht="15.75" x14ac:dyDescent="0.2">
      <c r="B148" s="89"/>
      <c r="C148" s="92"/>
      <c r="D148" s="93"/>
      <c r="E148" s="94"/>
      <c r="F148" s="90"/>
      <c r="G148" s="95"/>
      <c r="H148" s="90"/>
      <c r="I148" s="91"/>
      <c r="J148" s="91"/>
      <c r="K148" s="91"/>
      <c r="L148" s="91"/>
      <c r="M148" s="91"/>
      <c r="N148" s="89"/>
    </row>
    <row r="149" spans="2:14" ht="15.75" x14ac:dyDescent="0.2">
      <c r="B149" s="89"/>
      <c r="C149" s="92"/>
      <c r="D149" s="93"/>
      <c r="E149" s="94"/>
      <c r="F149" s="90"/>
      <c r="G149" s="95"/>
      <c r="H149" s="90"/>
      <c r="I149" s="91"/>
      <c r="J149" s="91"/>
      <c r="K149" s="91"/>
      <c r="L149" s="91"/>
      <c r="M149" s="91"/>
      <c r="N149" s="89"/>
    </row>
    <row r="150" spans="2:14" ht="15.75" x14ac:dyDescent="0.2">
      <c r="B150" s="89"/>
      <c r="C150" s="92"/>
      <c r="D150" s="93"/>
      <c r="E150" s="94"/>
      <c r="F150" s="90"/>
      <c r="G150" s="95"/>
      <c r="H150" s="90"/>
      <c r="I150" s="91"/>
      <c r="J150" s="91"/>
      <c r="K150" s="91"/>
      <c r="L150" s="91"/>
      <c r="M150" s="91"/>
      <c r="N150" s="89"/>
    </row>
    <row r="151" spans="2:14" ht="15.75" x14ac:dyDescent="0.2">
      <c r="B151" s="89"/>
      <c r="C151" s="92"/>
      <c r="D151" s="93"/>
      <c r="E151" s="94"/>
      <c r="F151" s="90"/>
      <c r="G151" s="95"/>
      <c r="H151" s="90"/>
      <c r="I151" s="91"/>
      <c r="J151" s="91"/>
      <c r="K151" s="91"/>
      <c r="L151" s="91"/>
      <c r="M151" s="91"/>
      <c r="N151" s="89"/>
    </row>
    <row r="152" spans="2:14" ht="15.75" x14ac:dyDescent="0.2">
      <c r="B152" s="89"/>
      <c r="C152" s="92"/>
      <c r="D152" s="93"/>
      <c r="E152" s="94"/>
      <c r="F152" s="90"/>
      <c r="G152" s="95"/>
      <c r="H152" s="90"/>
      <c r="I152" s="91"/>
      <c r="J152" s="91"/>
      <c r="K152" s="91"/>
      <c r="L152" s="91"/>
      <c r="M152" s="91"/>
      <c r="N152" s="89"/>
    </row>
    <row r="153" spans="2:14" ht="15.75" x14ac:dyDescent="0.2">
      <c r="B153" s="89"/>
      <c r="C153" s="92"/>
      <c r="D153" s="93"/>
      <c r="E153" s="94"/>
      <c r="F153" s="90"/>
      <c r="G153" s="95"/>
      <c r="H153" s="90"/>
      <c r="I153" s="91"/>
      <c r="J153" s="91"/>
      <c r="K153" s="91"/>
      <c r="L153" s="91"/>
      <c r="M153" s="91"/>
      <c r="N153" s="89"/>
    </row>
    <row r="154" spans="2:14" ht="15.75" x14ac:dyDescent="0.2">
      <c r="B154" s="89"/>
      <c r="C154" s="92"/>
      <c r="D154" s="93"/>
      <c r="E154" s="94"/>
      <c r="F154" s="90"/>
      <c r="G154" s="95"/>
      <c r="H154" s="90"/>
      <c r="I154" s="91"/>
      <c r="J154" s="91"/>
      <c r="K154" s="91"/>
      <c r="L154" s="91"/>
      <c r="M154" s="91"/>
      <c r="N154" s="89"/>
    </row>
    <row r="155" spans="2:14" ht="15.75" x14ac:dyDescent="0.2">
      <c r="B155" s="89"/>
      <c r="C155" s="92"/>
      <c r="D155" s="93"/>
      <c r="E155" s="94"/>
      <c r="F155" s="90"/>
      <c r="G155" s="95"/>
      <c r="H155" s="90"/>
      <c r="I155" s="91"/>
      <c r="J155" s="91"/>
      <c r="K155" s="91"/>
      <c r="L155" s="91"/>
      <c r="M155" s="91"/>
      <c r="N155" s="89"/>
    </row>
    <row r="156" spans="2:14" ht="15.75" x14ac:dyDescent="0.2">
      <c r="B156" s="89"/>
      <c r="C156" s="92"/>
      <c r="D156" s="93"/>
      <c r="E156" s="94"/>
      <c r="F156" s="90"/>
      <c r="G156" s="95"/>
      <c r="H156" s="90"/>
      <c r="I156" s="91"/>
      <c r="J156" s="91"/>
      <c r="K156" s="91"/>
      <c r="L156" s="91"/>
      <c r="M156" s="91"/>
      <c r="N156" s="89"/>
    </row>
    <row r="157" spans="2:14" ht="15.75" x14ac:dyDescent="0.2">
      <c r="N157" s="89"/>
    </row>
    <row r="158" spans="2:14" ht="15.75" x14ac:dyDescent="0.2">
      <c r="N158" s="89"/>
    </row>
    <row r="159" spans="2:14" ht="15.75" x14ac:dyDescent="0.2">
      <c r="N159" s="89"/>
    </row>
    <row r="160" spans="2:14" ht="15.75" x14ac:dyDescent="0.2">
      <c r="N160" s="89"/>
    </row>
    <row r="161" spans="14:14" ht="15.75" x14ac:dyDescent="0.2">
      <c r="N161" s="89"/>
    </row>
    <row r="162" spans="14:14" ht="15.75" x14ac:dyDescent="0.2">
      <c r="N162" s="89"/>
    </row>
    <row r="163" spans="14:14" ht="15.75" x14ac:dyDescent="0.2">
      <c r="N163" s="89"/>
    </row>
    <row r="164" spans="14:14" ht="15.75" x14ac:dyDescent="0.2">
      <c r="N164" s="89"/>
    </row>
    <row r="165" spans="14:14" ht="15.75" x14ac:dyDescent="0.2">
      <c r="N165" s="89"/>
    </row>
    <row r="166" spans="14:14" ht="15.75" x14ac:dyDescent="0.2">
      <c r="N166" s="89"/>
    </row>
    <row r="167" spans="14:14" ht="15.75" x14ac:dyDescent="0.2">
      <c r="N167" s="89"/>
    </row>
    <row r="168" spans="14:14" ht="15.75" x14ac:dyDescent="0.2">
      <c r="N168" s="89"/>
    </row>
    <row r="169" spans="14:14" ht="15.75" x14ac:dyDescent="0.2">
      <c r="N169" s="89"/>
    </row>
    <row r="170" spans="14:14" ht="15.75" x14ac:dyDescent="0.2">
      <c r="N170" s="89"/>
    </row>
    <row r="171" spans="14:14" ht="15.75" x14ac:dyDescent="0.2">
      <c r="N171" s="89"/>
    </row>
    <row r="172" spans="14:14" ht="15.75" x14ac:dyDescent="0.2">
      <c r="N172" s="89"/>
    </row>
  </sheetData>
  <sortState ref="C12:M31">
    <sortCondition descending="1" ref="M12"/>
  </sortState>
  <mergeCells count="8">
    <mergeCell ref="D6:I6"/>
    <mergeCell ref="J6:M6"/>
    <mergeCell ref="D7:J7"/>
    <mergeCell ref="B9:M9"/>
    <mergeCell ref="D1:J1"/>
    <mergeCell ref="K1:M1"/>
    <mergeCell ref="B2:M4"/>
    <mergeCell ref="J5:M5"/>
  </mergeCells>
  <printOptions horizontalCentered="1"/>
  <pageMargins left="0.59055118110236227" right="0.19685039370078741" top="0.19685039370078741" bottom="0.39370078740157483" header="0" footer="0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11" workbookViewId="0">
      <selection activeCell="K33" sqref="K33"/>
    </sheetView>
  </sheetViews>
  <sheetFormatPr defaultRowHeight="12.75" x14ac:dyDescent="0.2"/>
  <cols>
    <col min="2" max="2" width="5.28515625" customWidth="1"/>
    <col min="3" max="3" width="22.42578125" customWidth="1"/>
    <col min="4" max="4" width="14.7109375" customWidth="1"/>
  </cols>
  <sheetData>
    <row r="1" spans="1:13" ht="15.75" x14ac:dyDescent="0.2">
      <c r="A1" s="64"/>
      <c r="B1" s="63"/>
      <c r="C1" s="63"/>
      <c r="D1" s="220"/>
      <c r="E1" s="220"/>
      <c r="F1" s="220"/>
      <c r="G1" s="220"/>
      <c r="H1" s="220"/>
      <c r="I1" s="220"/>
      <c r="J1" s="220"/>
      <c r="K1" s="221" t="s">
        <v>118</v>
      </c>
      <c r="L1" s="221"/>
      <c r="M1" s="221"/>
    </row>
    <row r="2" spans="1:13" ht="13.15" customHeight="1" x14ac:dyDescent="0.2">
      <c r="A2" s="64"/>
      <c r="B2" s="222" t="s">
        <v>119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3.15" customHeight="1" x14ac:dyDescent="0.2">
      <c r="A3" s="64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1.75" customHeight="1" x14ac:dyDescent="0.2">
      <c r="A4" s="64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.75" x14ac:dyDescent="0.2">
      <c r="A5" s="64"/>
      <c r="B5" s="96"/>
      <c r="C5" s="96"/>
      <c r="D5" s="96"/>
      <c r="E5" s="96"/>
      <c r="F5" s="96"/>
      <c r="G5" s="96"/>
      <c r="H5" s="96"/>
      <c r="I5" s="96"/>
      <c r="J5" s="221" t="s">
        <v>107</v>
      </c>
      <c r="K5" s="221"/>
      <c r="L5" s="221"/>
      <c r="M5" s="221"/>
    </row>
    <row r="6" spans="1:13" ht="18.75" x14ac:dyDescent="0.2">
      <c r="A6" s="64"/>
      <c r="B6" s="61"/>
      <c r="C6" s="61"/>
      <c r="D6" s="220"/>
      <c r="E6" s="220"/>
      <c r="F6" s="220"/>
      <c r="G6" s="220"/>
      <c r="H6" s="220"/>
      <c r="I6" s="220"/>
      <c r="J6" s="221" t="s">
        <v>108</v>
      </c>
      <c r="K6" s="221"/>
      <c r="L6" s="221"/>
      <c r="M6" s="221"/>
    </row>
    <row r="7" spans="1:13" ht="25.5" x14ac:dyDescent="0.2">
      <c r="A7" s="67"/>
      <c r="B7" s="67"/>
      <c r="C7" s="219"/>
      <c r="D7" s="219"/>
      <c r="E7" s="219"/>
      <c r="F7" s="219"/>
      <c r="G7" s="219"/>
      <c r="H7" s="219"/>
      <c r="I7" s="219"/>
      <c r="J7" s="67"/>
      <c r="K7" s="67"/>
      <c r="L7" s="66"/>
    </row>
    <row r="8" spans="1:13" ht="18.75" x14ac:dyDescent="0.2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3" ht="22.5" x14ac:dyDescent="0.2">
      <c r="A9" s="218" t="s">
        <v>17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</row>
    <row r="10" spans="1:13" ht="19.5" thickBot="1" x14ac:dyDescent="0.35">
      <c r="A10" s="66"/>
      <c r="B10" s="25"/>
      <c r="C10" s="12"/>
      <c r="D10" s="12"/>
      <c r="E10" s="14"/>
      <c r="F10" s="14"/>
      <c r="G10" s="14"/>
      <c r="H10" s="15"/>
      <c r="I10" s="16"/>
      <c r="J10" s="16"/>
      <c r="K10" s="16"/>
      <c r="L10" s="16"/>
    </row>
    <row r="11" spans="1:13" ht="26.25" thickBot="1" x14ac:dyDescent="0.25">
      <c r="A11" s="178" t="s">
        <v>14</v>
      </c>
      <c r="B11" s="32" t="s">
        <v>10</v>
      </c>
      <c r="C11" s="68" t="s">
        <v>11</v>
      </c>
      <c r="D11" s="69" t="s">
        <v>26</v>
      </c>
      <c r="E11" s="70" t="s">
        <v>0</v>
      </c>
      <c r="F11" s="33" t="s">
        <v>1</v>
      </c>
      <c r="G11" s="34" t="s">
        <v>2</v>
      </c>
      <c r="H11" s="35" t="s">
        <v>3</v>
      </c>
      <c r="I11" s="36" t="s">
        <v>4</v>
      </c>
      <c r="J11" s="34" t="s">
        <v>5</v>
      </c>
      <c r="K11" s="34" t="s">
        <v>6</v>
      </c>
      <c r="L11" s="37" t="s">
        <v>7</v>
      </c>
    </row>
    <row r="12" spans="1:13" ht="15.75" x14ac:dyDescent="0.2">
      <c r="A12" s="243">
        <v>1</v>
      </c>
      <c r="B12" s="244">
        <v>15</v>
      </c>
      <c r="C12" s="175" t="s">
        <v>83</v>
      </c>
      <c r="D12" s="185" t="s">
        <v>47</v>
      </c>
      <c r="E12" s="175" t="s">
        <v>84</v>
      </c>
      <c r="F12" s="175" t="s">
        <v>51</v>
      </c>
      <c r="G12" s="208">
        <v>42</v>
      </c>
      <c r="H12" s="208">
        <v>63</v>
      </c>
      <c r="I12" s="208">
        <v>76</v>
      </c>
      <c r="J12" s="249"/>
      <c r="K12" s="250"/>
      <c r="L12" s="246">
        <f t="shared" ref="L12:L25" si="0">SUM(G12:I12)</f>
        <v>181</v>
      </c>
    </row>
    <row r="13" spans="1:13" ht="15.75" x14ac:dyDescent="0.2">
      <c r="A13" s="143">
        <v>2</v>
      </c>
      <c r="B13" s="75">
        <v>20</v>
      </c>
      <c r="C13" s="78" t="s">
        <v>85</v>
      </c>
      <c r="D13" s="76" t="s">
        <v>47</v>
      </c>
      <c r="E13" s="78" t="s">
        <v>86</v>
      </c>
      <c r="F13" s="79" t="s">
        <v>51</v>
      </c>
      <c r="G13" s="196">
        <v>80</v>
      </c>
      <c r="H13" s="196">
        <v>0</v>
      </c>
      <c r="I13" s="196">
        <v>91</v>
      </c>
      <c r="J13" s="196"/>
      <c r="K13" s="179"/>
      <c r="L13" s="197">
        <f t="shared" si="0"/>
        <v>171</v>
      </c>
    </row>
    <row r="14" spans="1:13" ht="15.75" x14ac:dyDescent="0.2">
      <c r="A14" s="143">
        <v>3</v>
      </c>
      <c r="B14" s="75">
        <v>27</v>
      </c>
      <c r="C14" s="77" t="s">
        <v>103</v>
      </c>
      <c r="D14" s="76" t="s">
        <v>45</v>
      </c>
      <c r="E14" s="78" t="s">
        <v>113</v>
      </c>
      <c r="F14" s="79" t="s">
        <v>51</v>
      </c>
      <c r="G14" s="39">
        <v>48</v>
      </c>
      <c r="H14" s="39">
        <v>75</v>
      </c>
      <c r="I14" s="39">
        <v>41</v>
      </c>
      <c r="J14" s="39"/>
      <c r="K14" s="180"/>
      <c r="L14" s="197">
        <f t="shared" si="0"/>
        <v>164</v>
      </c>
    </row>
    <row r="15" spans="1:13" ht="17.45" customHeight="1" x14ac:dyDescent="0.2">
      <c r="A15" s="143">
        <v>4</v>
      </c>
      <c r="B15" s="75">
        <v>23</v>
      </c>
      <c r="C15" s="78" t="s">
        <v>91</v>
      </c>
      <c r="D15" s="76" t="s">
        <v>47</v>
      </c>
      <c r="E15" s="78" t="s">
        <v>92</v>
      </c>
      <c r="F15" s="79" t="s">
        <v>51</v>
      </c>
      <c r="G15" s="39">
        <v>65</v>
      </c>
      <c r="H15" s="39">
        <v>37</v>
      </c>
      <c r="I15" s="39">
        <v>55</v>
      </c>
      <c r="J15" s="39"/>
      <c r="K15" s="180"/>
      <c r="L15" s="197">
        <f t="shared" si="0"/>
        <v>157</v>
      </c>
    </row>
    <row r="16" spans="1:13" ht="18" customHeight="1" x14ac:dyDescent="0.2">
      <c r="A16" s="143">
        <v>5</v>
      </c>
      <c r="B16" s="75">
        <v>31</v>
      </c>
      <c r="C16" s="84" t="s">
        <v>93</v>
      </c>
      <c r="D16" s="76" t="s">
        <v>45</v>
      </c>
      <c r="E16" s="80" t="s">
        <v>82</v>
      </c>
      <c r="F16" s="77" t="s">
        <v>51</v>
      </c>
      <c r="G16" s="196">
        <v>75</v>
      </c>
      <c r="H16" s="196">
        <v>52</v>
      </c>
      <c r="I16" s="196">
        <v>26</v>
      </c>
      <c r="J16" s="196"/>
      <c r="K16" s="179"/>
      <c r="L16" s="197">
        <f t="shared" si="0"/>
        <v>153</v>
      </c>
    </row>
    <row r="17" spans="1:12" ht="15.6" customHeight="1" x14ac:dyDescent="0.2">
      <c r="A17" s="143">
        <v>6</v>
      </c>
      <c r="B17" s="75">
        <v>18</v>
      </c>
      <c r="C17" s="77" t="s">
        <v>56</v>
      </c>
      <c r="D17" s="76" t="s">
        <v>47</v>
      </c>
      <c r="E17" s="78" t="s">
        <v>57</v>
      </c>
      <c r="F17" s="79" t="s">
        <v>51</v>
      </c>
      <c r="G17" s="196">
        <v>51</v>
      </c>
      <c r="H17" s="196">
        <v>52</v>
      </c>
      <c r="I17" s="196">
        <v>49</v>
      </c>
      <c r="J17" s="196"/>
      <c r="K17" s="179"/>
      <c r="L17" s="197">
        <f t="shared" si="0"/>
        <v>152</v>
      </c>
    </row>
    <row r="18" spans="1:12" ht="15.6" customHeight="1" x14ac:dyDescent="0.2">
      <c r="A18" s="143">
        <v>7</v>
      </c>
      <c r="B18" s="75">
        <v>19</v>
      </c>
      <c r="C18" s="78" t="s">
        <v>58</v>
      </c>
      <c r="D18" s="76" t="s">
        <v>47</v>
      </c>
      <c r="E18" s="78" t="s">
        <v>59</v>
      </c>
      <c r="F18" s="79" t="s">
        <v>51</v>
      </c>
      <c r="G18" s="196">
        <v>42</v>
      </c>
      <c r="H18" s="196">
        <v>47</v>
      </c>
      <c r="I18" s="196">
        <v>58</v>
      </c>
      <c r="J18" s="196"/>
      <c r="K18" s="179"/>
      <c r="L18" s="197">
        <f t="shared" si="0"/>
        <v>147</v>
      </c>
    </row>
    <row r="19" spans="1:12" ht="15.6" customHeight="1" x14ac:dyDescent="0.2">
      <c r="A19" s="143">
        <v>8</v>
      </c>
      <c r="B19" s="75">
        <v>17</v>
      </c>
      <c r="C19" s="78" t="s">
        <v>54</v>
      </c>
      <c r="D19" s="76" t="s">
        <v>47</v>
      </c>
      <c r="E19" s="78" t="s">
        <v>55</v>
      </c>
      <c r="F19" s="79" t="s">
        <v>51</v>
      </c>
      <c r="G19" s="196">
        <v>39</v>
      </c>
      <c r="H19" s="196">
        <v>44</v>
      </c>
      <c r="I19" s="196">
        <v>56</v>
      </c>
      <c r="J19" s="196"/>
      <c r="K19" s="179"/>
      <c r="L19" s="197">
        <f t="shared" si="0"/>
        <v>139</v>
      </c>
    </row>
    <row r="20" spans="1:12" ht="15.6" customHeight="1" x14ac:dyDescent="0.2">
      <c r="A20" s="143">
        <v>9</v>
      </c>
      <c r="B20" s="75">
        <v>22</v>
      </c>
      <c r="C20" s="78" t="s">
        <v>89</v>
      </c>
      <c r="D20" s="76" t="s">
        <v>47</v>
      </c>
      <c r="E20" s="78" t="s">
        <v>90</v>
      </c>
      <c r="F20" s="79" t="s">
        <v>51</v>
      </c>
      <c r="G20" s="196">
        <v>36</v>
      </c>
      <c r="H20" s="196">
        <v>29</v>
      </c>
      <c r="I20" s="196">
        <v>43</v>
      </c>
      <c r="J20" s="196"/>
      <c r="K20" s="179"/>
      <c r="L20" s="197">
        <f t="shared" si="0"/>
        <v>108</v>
      </c>
    </row>
    <row r="21" spans="1:12" ht="15.6" customHeight="1" x14ac:dyDescent="0.2">
      <c r="A21" s="143">
        <v>10</v>
      </c>
      <c r="B21" s="75">
        <v>30</v>
      </c>
      <c r="C21" s="84" t="s">
        <v>69</v>
      </c>
      <c r="D21" s="76" t="s">
        <v>45</v>
      </c>
      <c r="E21" s="80" t="s">
        <v>70</v>
      </c>
      <c r="F21" s="77" t="s">
        <v>51</v>
      </c>
      <c r="G21" s="196">
        <v>37</v>
      </c>
      <c r="H21" s="196">
        <v>35</v>
      </c>
      <c r="I21" s="196">
        <v>30</v>
      </c>
      <c r="J21" s="196"/>
      <c r="K21" s="179"/>
      <c r="L21" s="197">
        <f t="shared" si="0"/>
        <v>102</v>
      </c>
    </row>
    <row r="22" spans="1:12" ht="15.6" customHeight="1" x14ac:dyDescent="0.2">
      <c r="A22" s="143">
        <v>11</v>
      </c>
      <c r="B22" s="75">
        <v>24</v>
      </c>
      <c r="C22" s="78" t="s">
        <v>60</v>
      </c>
      <c r="D22" s="76" t="s">
        <v>47</v>
      </c>
      <c r="E22" s="78" t="s">
        <v>61</v>
      </c>
      <c r="F22" s="79" t="s">
        <v>51</v>
      </c>
      <c r="G22" s="196">
        <v>0</v>
      </c>
      <c r="H22" s="196">
        <v>53</v>
      </c>
      <c r="I22" s="196">
        <v>35</v>
      </c>
      <c r="J22" s="196"/>
      <c r="K22" s="179"/>
      <c r="L22" s="197">
        <f t="shared" si="0"/>
        <v>88</v>
      </c>
    </row>
    <row r="23" spans="1:12" ht="15.75" x14ac:dyDescent="0.2">
      <c r="A23" s="143">
        <v>12</v>
      </c>
      <c r="B23" s="75">
        <v>25</v>
      </c>
      <c r="C23" s="78" t="s">
        <v>38</v>
      </c>
      <c r="D23" s="76" t="s">
        <v>34</v>
      </c>
      <c r="E23" s="78" t="s">
        <v>62</v>
      </c>
      <c r="F23" s="77" t="s">
        <v>51</v>
      </c>
      <c r="G23" s="196">
        <v>25</v>
      </c>
      <c r="H23" s="196">
        <v>21</v>
      </c>
      <c r="I23" s="196">
        <v>36</v>
      </c>
      <c r="J23" s="196"/>
      <c r="K23" s="179"/>
      <c r="L23" s="197">
        <f t="shared" si="0"/>
        <v>82</v>
      </c>
    </row>
    <row r="24" spans="1:12" ht="15.75" x14ac:dyDescent="0.2">
      <c r="A24" s="143">
        <v>13</v>
      </c>
      <c r="B24" s="75">
        <v>26</v>
      </c>
      <c r="C24" s="77" t="s">
        <v>50</v>
      </c>
      <c r="D24" s="76" t="s">
        <v>34</v>
      </c>
      <c r="E24" s="78" t="s">
        <v>64</v>
      </c>
      <c r="F24" s="79" t="s">
        <v>51</v>
      </c>
      <c r="G24" s="39">
        <v>0</v>
      </c>
      <c r="H24" s="39">
        <v>30</v>
      </c>
      <c r="I24" s="39">
        <v>52</v>
      </c>
      <c r="J24" s="39"/>
      <c r="K24" s="180"/>
      <c r="L24" s="197">
        <f t="shared" si="0"/>
        <v>82</v>
      </c>
    </row>
    <row r="25" spans="1:12" ht="16.5" thickBot="1" x14ac:dyDescent="0.25">
      <c r="A25" s="181">
        <v>14</v>
      </c>
      <c r="B25" s="142">
        <v>16</v>
      </c>
      <c r="C25" s="145" t="s">
        <v>52</v>
      </c>
      <c r="D25" s="116" t="s">
        <v>47</v>
      </c>
      <c r="E25" s="145" t="s">
        <v>53</v>
      </c>
      <c r="F25" s="128" t="s">
        <v>51</v>
      </c>
      <c r="G25" s="144">
        <v>61</v>
      </c>
      <c r="H25" s="144">
        <v>0</v>
      </c>
      <c r="I25" s="144">
        <v>0</v>
      </c>
      <c r="J25" s="144"/>
      <c r="K25" s="144"/>
      <c r="L25" s="182">
        <f t="shared" si="0"/>
        <v>61</v>
      </c>
    </row>
    <row r="26" spans="1:12" ht="20.25" x14ac:dyDescent="0.2">
      <c r="A26" s="51" t="s">
        <v>16</v>
      </c>
      <c r="B26" s="65"/>
      <c r="C26" s="65"/>
      <c r="D26" s="65"/>
      <c r="E26" s="102"/>
      <c r="F26" s="51" t="s">
        <v>71</v>
      </c>
      <c r="G26" s="65"/>
      <c r="H26" s="65"/>
    </row>
    <row r="27" spans="1:12" ht="15.75" x14ac:dyDescent="0.2">
      <c r="A27" s="65"/>
      <c r="B27" s="65"/>
      <c r="C27" s="65"/>
      <c r="D27" s="65"/>
      <c r="E27" s="102"/>
      <c r="F27" s="65"/>
      <c r="G27" s="65"/>
      <c r="H27" s="65"/>
    </row>
    <row r="28" spans="1:12" ht="15.75" x14ac:dyDescent="0.2">
      <c r="A28" s="52" t="s">
        <v>121</v>
      </c>
      <c r="B28" s="53"/>
      <c r="C28" s="53"/>
      <c r="D28" s="54"/>
      <c r="E28" s="102"/>
      <c r="F28" s="54" t="s">
        <v>120</v>
      </c>
      <c r="G28" s="65"/>
      <c r="H28" s="65"/>
    </row>
    <row r="30" spans="1:12" x14ac:dyDescent="0.2">
      <c r="F30" s="251" t="s">
        <v>139</v>
      </c>
    </row>
  </sheetData>
  <sortState ref="B12:L25">
    <sortCondition descending="1" ref="L12"/>
  </sortState>
  <mergeCells count="8">
    <mergeCell ref="C7:I7"/>
    <mergeCell ref="A9:L9"/>
    <mergeCell ref="D1:J1"/>
    <mergeCell ref="K1:M1"/>
    <mergeCell ref="B2:M4"/>
    <mergeCell ref="J5:M5"/>
    <mergeCell ref="D6:I6"/>
    <mergeCell ref="J6:M6"/>
  </mergeCells>
  <pageMargins left="0.7" right="0.7" top="0.75" bottom="0.75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48"/>
  <sheetViews>
    <sheetView topLeftCell="A21" workbookViewId="0">
      <selection activeCell="J44" sqref="J44"/>
    </sheetView>
  </sheetViews>
  <sheetFormatPr defaultRowHeight="12.75" x14ac:dyDescent="0.2"/>
  <cols>
    <col min="1" max="1" width="6.7109375" customWidth="1"/>
    <col min="2" max="2" width="19.7109375" customWidth="1"/>
    <col min="3" max="3" width="16" customWidth="1"/>
    <col min="4" max="4" width="8.85546875" style="149"/>
    <col min="10" max="10" width="21.5703125" customWidth="1"/>
    <col min="11" max="11" width="14.85546875" customWidth="1"/>
    <col min="14" max="14" width="12.7109375" customWidth="1"/>
    <col min="16" max="16" width="5.85546875" customWidth="1"/>
  </cols>
  <sheetData>
    <row r="1" spans="1:8" ht="22.5" x14ac:dyDescent="0.2">
      <c r="A1" s="218" t="s">
        <v>74</v>
      </c>
      <c r="B1" s="218"/>
      <c r="C1" s="218"/>
      <c r="D1" s="218"/>
      <c r="E1" s="218"/>
      <c r="F1" s="218"/>
      <c r="G1" s="218"/>
      <c r="H1" s="218"/>
    </row>
    <row r="2" spans="1:8" ht="13.5" thickBot="1" x14ac:dyDescent="0.25">
      <c r="D2"/>
    </row>
    <row r="3" spans="1:8" ht="26.25" thickBot="1" x14ac:dyDescent="0.25">
      <c r="A3" s="32" t="s">
        <v>10</v>
      </c>
      <c r="B3" s="68" t="s">
        <v>11</v>
      </c>
      <c r="C3" s="69" t="s">
        <v>26</v>
      </c>
      <c r="D3" s="70" t="s">
        <v>0</v>
      </c>
      <c r="E3" s="33" t="s">
        <v>1</v>
      </c>
      <c r="F3" s="34" t="s">
        <v>72</v>
      </c>
      <c r="G3" s="35" t="s">
        <v>73</v>
      </c>
      <c r="H3" s="37" t="s">
        <v>14</v>
      </c>
    </row>
    <row r="4" spans="1:8" ht="15.75" x14ac:dyDescent="0.2">
      <c r="A4" s="127">
        <v>1</v>
      </c>
      <c r="B4" s="136" t="s">
        <v>23</v>
      </c>
      <c r="C4" s="137" t="s">
        <v>27</v>
      </c>
      <c r="D4" s="136" t="s">
        <v>24</v>
      </c>
      <c r="E4" s="138" t="s">
        <v>25</v>
      </c>
      <c r="F4" s="150">
        <v>309</v>
      </c>
      <c r="G4" s="150">
        <f>F4</f>
        <v>309</v>
      </c>
      <c r="H4" s="152"/>
    </row>
    <row r="5" spans="1:8" ht="23.25" customHeight="1" x14ac:dyDescent="0.2">
      <c r="A5" s="82">
        <v>14</v>
      </c>
      <c r="B5" s="78" t="s">
        <v>133</v>
      </c>
      <c r="C5" s="76" t="s">
        <v>81</v>
      </c>
      <c r="D5" s="78" t="s">
        <v>105</v>
      </c>
      <c r="E5" s="79" t="s">
        <v>25</v>
      </c>
      <c r="F5" s="151">
        <v>113</v>
      </c>
      <c r="G5" s="232">
        <f>F5+F6</f>
        <v>201</v>
      </c>
      <c r="H5" s="236"/>
    </row>
    <row r="6" spans="1:8" ht="23.25" customHeight="1" x14ac:dyDescent="0.2">
      <c r="A6" s="82">
        <v>41</v>
      </c>
      <c r="B6" s="78" t="s">
        <v>131</v>
      </c>
      <c r="C6" s="76" t="s">
        <v>81</v>
      </c>
      <c r="D6" s="78" t="s">
        <v>136</v>
      </c>
      <c r="E6" s="79" t="s">
        <v>25</v>
      </c>
      <c r="F6" s="151">
        <v>88</v>
      </c>
      <c r="G6" s="232"/>
      <c r="H6" s="234"/>
    </row>
    <row r="7" spans="1:8" ht="18" customHeight="1" x14ac:dyDescent="0.2">
      <c r="A7" s="82">
        <v>9</v>
      </c>
      <c r="B7" s="84" t="s">
        <v>44</v>
      </c>
      <c r="C7" s="83" t="s">
        <v>45</v>
      </c>
      <c r="D7" s="84" t="s">
        <v>46</v>
      </c>
      <c r="E7" s="84" t="s">
        <v>25</v>
      </c>
      <c r="F7" s="151">
        <v>127</v>
      </c>
      <c r="G7" s="232">
        <f>F7+F8+F9</f>
        <v>440</v>
      </c>
      <c r="H7" s="234">
        <v>2</v>
      </c>
    </row>
    <row r="8" spans="1:8" ht="20.25" customHeight="1" x14ac:dyDescent="0.2">
      <c r="A8" s="82">
        <v>11</v>
      </c>
      <c r="B8" s="78" t="s">
        <v>78</v>
      </c>
      <c r="C8" s="83" t="s">
        <v>45</v>
      </c>
      <c r="D8" s="78" t="s">
        <v>95</v>
      </c>
      <c r="E8" s="79" t="s">
        <v>25</v>
      </c>
      <c r="F8" s="151">
        <v>162</v>
      </c>
      <c r="G8" s="232"/>
      <c r="H8" s="234"/>
    </row>
    <row r="9" spans="1:8" ht="21.75" customHeight="1" x14ac:dyDescent="0.2">
      <c r="A9" s="82">
        <v>39</v>
      </c>
      <c r="B9" s="84" t="s">
        <v>127</v>
      </c>
      <c r="C9" s="81" t="s">
        <v>45</v>
      </c>
      <c r="D9" s="80" t="s">
        <v>128</v>
      </c>
      <c r="E9" s="77" t="s">
        <v>25</v>
      </c>
      <c r="F9" s="151">
        <v>151</v>
      </c>
      <c r="G9" s="232"/>
      <c r="H9" s="234"/>
    </row>
    <row r="10" spans="1:8" ht="15.75" x14ac:dyDescent="0.2">
      <c r="A10" s="82">
        <v>2</v>
      </c>
      <c r="B10" s="78" t="s">
        <v>28</v>
      </c>
      <c r="C10" s="76" t="s">
        <v>29</v>
      </c>
      <c r="D10" s="78" t="s">
        <v>30</v>
      </c>
      <c r="E10" s="79" t="s">
        <v>25</v>
      </c>
      <c r="F10" s="151">
        <v>33</v>
      </c>
      <c r="G10" s="232">
        <f>F10+F11</f>
        <v>110</v>
      </c>
      <c r="H10" s="234"/>
    </row>
    <row r="11" spans="1:8" ht="15.75" x14ac:dyDescent="0.2">
      <c r="A11" s="82">
        <v>3</v>
      </c>
      <c r="B11" s="78" t="s">
        <v>31</v>
      </c>
      <c r="C11" s="76" t="s">
        <v>29</v>
      </c>
      <c r="D11" s="78" t="s">
        <v>32</v>
      </c>
      <c r="E11" s="79" t="s">
        <v>25</v>
      </c>
      <c r="F11" s="39">
        <v>77</v>
      </c>
      <c r="G11" s="232"/>
      <c r="H11" s="234"/>
    </row>
    <row r="12" spans="1:8" ht="18.75" customHeight="1" x14ac:dyDescent="0.2">
      <c r="A12" s="82">
        <v>40</v>
      </c>
      <c r="B12" s="84" t="s">
        <v>132</v>
      </c>
      <c r="C12" s="81" t="s">
        <v>45</v>
      </c>
      <c r="D12" s="80" t="s">
        <v>130</v>
      </c>
      <c r="E12" s="77" t="s">
        <v>25</v>
      </c>
      <c r="F12" s="151">
        <v>141</v>
      </c>
      <c r="G12" s="232">
        <f>F12+F13+F14</f>
        <v>473</v>
      </c>
      <c r="H12" s="234">
        <v>1</v>
      </c>
    </row>
    <row r="13" spans="1:8" ht="17.25" customHeight="1" x14ac:dyDescent="0.2">
      <c r="A13" s="82">
        <v>12</v>
      </c>
      <c r="B13" s="78" t="s">
        <v>79</v>
      </c>
      <c r="C13" s="83" t="s">
        <v>45</v>
      </c>
      <c r="D13" s="78" t="s">
        <v>80</v>
      </c>
      <c r="E13" s="79" t="s">
        <v>25</v>
      </c>
      <c r="F13" s="151">
        <v>170</v>
      </c>
      <c r="G13" s="232"/>
      <c r="H13" s="234"/>
    </row>
    <row r="14" spans="1:8" ht="20.25" customHeight="1" x14ac:dyDescent="0.2">
      <c r="A14" s="82">
        <v>13</v>
      </c>
      <c r="B14" s="84" t="s">
        <v>48</v>
      </c>
      <c r="C14" s="81" t="s">
        <v>45</v>
      </c>
      <c r="D14" s="80" t="s">
        <v>49</v>
      </c>
      <c r="E14" s="79" t="s">
        <v>25</v>
      </c>
      <c r="F14" s="151">
        <v>162</v>
      </c>
      <c r="G14" s="232"/>
      <c r="H14" s="234"/>
    </row>
    <row r="15" spans="1:8" ht="15.75" x14ac:dyDescent="0.2">
      <c r="A15" s="126">
        <v>42</v>
      </c>
      <c r="B15" s="84" t="s">
        <v>135</v>
      </c>
      <c r="C15" s="76" t="s">
        <v>47</v>
      </c>
      <c r="D15" s="80" t="s">
        <v>137</v>
      </c>
      <c r="E15" s="79" t="s">
        <v>25</v>
      </c>
      <c r="F15" s="151">
        <v>162</v>
      </c>
      <c r="G15" s="226">
        <f>F15+F16+F17</f>
        <v>426</v>
      </c>
      <c r="H15" s="224">
        <v>3</v>
      </c>
    </row>
    <row r="16" spans="1:8" ht="18" customHeight="1" x14ac:dyDescent="0.2">
      <c r="A16" s="183">
        <v>35</v>
      </c>
      <c r="B16" s="155" t="s">
        <v>109</v>
      </c>
      <c r="C16" s="156" t="s">
        <v>47</v>
      </c>
      <c r="D16" s="157" t="s">
        <v>111</v>
      </c>
      <c r="E16" s="158" t="s">
        <v>25</v>
      </c>
      <c r="F16" s="151">
        <v>153</v>
      </c>
      <c r="G16" s="240"/>
      <c r="H16" s="241"/>
    </row>
    <row r="17" spans="1:8" ht="18" customHeight="1" x14ac:dyDescent="0.2">
      <c r="A17" s="154">
        <v>36</v>
      </c>
      <c r="B17" s="155" t="s">
        <v>110</v>
      </c>
      <c r="C17" s="156" t="s">
        <v>47</v>
      </c>
      <c r="D17" s="157" t="s">
        <v>112</v>
      </c>
      <c r="E17" s="158" t="s">
        <v>25</v>
      </c>
      <c r="F17" s="151">
        <v>111</v>
      </c>
      <c r="G17" s="229"/>
      <c r="H17" s="225"/>
    </row>
    <row r="18" spans="1:8" ht="18.75" customHeight="1" x14ac:dyDescent="0.2">
      <c r="A18" s="82">
        <v>37</v>
      </c>
      <c r="B18" s="84" t="s">
        <v>122</v>
      </c>
      <c r="C18" s="76" t="s">
        <v>124</v>
      </c>
      <c r="D18" s="80" t="s">
        <v>123</v>
      </c>
      <c r="E18" s="79" t="s">
        <v>25</v>
      </c>
      <c r="F18" s="151">
        <v>33</v>
      </c>
      <c r="G18" s="232">
        <f>F18+F19</f>
        <v>104</v>
      </c>
      <c r="H18" s="224"/>
    </row>
    <row r="19" spans="1:8" ht="16.5" customHeight="1" x14ac:dyDescent="0.2">
      <c r="A19" s="82">
        <v>38</v>
      </c>
      <c r="B19" s="84" t="s">
        <v>125</v>
      </c>
      <c r="C19" s="76" t="s">
        <v>124</v>
      </c>
      <c r="D19" s="84" t="s">
        <v>126</v>
      </c>
      <c r="E19" s="84" t="s">
        <v>25</v>
      </c>
      <c r="F19" s="151">
        <v>71</v>
      </c>
      <c r="G19" s="232"/>
      <c r="H19" s="225"/>
    </row>
    <row r="20" spans="1:8" ht="16.5" customHeight="1" x14ac:dyDescent="0.2">
      <c r="A20" s="82">
        <v>5</v>
      </c>
      <c r="B20" s="78" t="s">
        <v>36</v>
      </c>
      <c r="C20" s="76" t="s">
        <v>34</v>
      </c>
      <c r="D20" s="78" t="s">
        <v>37</v>
      </c>
      <c r="E20" s="79" t="s">
        <v>25</v>
      </c>
      <c r="F20" s="151">
        <v>142</v>
      </c>
      <c r="G20" s="226">
        <f>F20+F21+F22</f>
        <v>408</v>
      </c>
      <c r="H20" s="224"/>
    </row>
    <row r="21" spans="1:8" ht="16.5" customHeight="1" x14ac:dyDescent="0.2">
      <c r="A21" s="82">
        <v>8</v>
      </c>
      <c r="B21" s="77" t="s">
        <v>42</v>
      </c>
      <c r="C21" s="76" t="s">
        <v>34</v>
      </c>
      <c r="D21" s="78" t="s">
        <v>43</v>
      </c>
      <c r="E21" s="79" t="s">
        <v>25</v>
      </c>
      <c r="F21" s="151">
        <v>133</v>
      </c>
      <c r="G21" s="227"/>
      <c r="H21" s="230"/>
    </row>
    <row r="22" spans="1:8" ht="16.5" customHeight="1" thickBot="1" x14ac:dyDescent="0.25">
      <c r="A22" s="114">
        <v>7</v>
      </c>
      <c r="B22" s="145" t="s">
        <v>40</v>
      </c>
      <c r="C22" s="116" t="s">
        <v>34</v>
      </c>
      <c r="D22" s="145" t="s">
        <v>41</v>
      </c>
      <c r="E22" s="128" t="s">
        <v>25</v>
      </c>
      <c r="F22" s="144">
        <v>133</v>
      </c>
      <c r="G22" s="228"/>
      <c r="H22" s="231"/>
    </row>
    <row r="23" spans="1:8" ht="22.5" x14ac:dyDescent="0.2">
      <c r="A23" s="218" t="s">
        <v>134</v>
      </c>
      <c r="B23" s="218"/>
      <c r="C23" s="218"/>
      <c r="D23" s="218"/>
      <c r="E23" s="218"/>
      <c r="F23" s="218"/>
      <c r="G23" s="218"/>
      <c r="H23" s="218"/>
    </row>
    <row r="24" spans="1:8" ht="13.5" thickBot="1" x14ac:dyDescent="0.25">
      <c r="D24"/>
    </row>
    <row r="25" spans="1:8" ht="26.25" thickBot="1" x14ac:dyDescent="0.25">
      <c r="A25" s="32" t="s">
        <v>10</v>
      </c>
      <c r="B25" s="68" t="s">
        <v>11</v>
      </c>
      <c r="C25" s="69" t="s">
        <v>26</v>
      </c>
      <c r="D25" s="70" t="s">
        <v>0</v>
      </c>
      <c r="E25" s="33" t="s">
        <v>1</v>
      </c>
      <c r="F25" s="34" t="s">
        <v>72</v>
      </c>
      <c r="G25" s="35" t="s">
        <v>73</v>
      </c>
      <c r="H25" s="37" t="s">
        <v>14</v>
      </c>
    </row>
    <row r="26" spans="1:8" ht="18" customHeight="1" x14ac:dyDescent="0.2">
      <c r="A26" s="247">
        <v>28</v>
      </c>
      <c r="B26" s="184" t="s">
        <v>103</v>
      </c>
      <c r="C26" s="176" t="s">
        <v>45</v>
      </c>
      <c r="D26" s="184" t="s">
        <v>113</v>
      </c>
      <c r="E26" s="177" t="s">
        <v>51</v>
      </c>
      <c r="F26" s="208">
        <v>164</v>
      </c>
      <c r="G26" s="242">
        <f>F26+F27+F28</f>
        <v>419</v>
      </c>
      <c r="H26" s="248">
        <v>2</v>
      </c>
    </row>
    <row r="27" spans="1:8" ht="15" customHeight="1" x14ac:dyDescent="0.2">
      <c r="A27" s="82">
        <v>31</v>
      </c>
      <c r="B27" s="84" t="s">
        <v>69</v>
      </c>
      <c r="C27" s="76" t="s">
        <v>45</v>
      </c>
      <c r="D27" s="80" t="s">
        <v>70</v>
      </c>
      <c r="E27" s="77" t="s">
        <v>51</v>
      </c>
      <c r="F27" s="151">
        <v>102</v>
      </c>
      <c r="G27" s="233"/>
      <c r="H27" s="235"/>
    </row>
    <row r="28" spans="1:8" ht="15" customHeight="1" x14ac:dyDescent="0.2">
      <c r="A28" s="82">
        <v>32</v>
      </c>
      <c r="B28" s="77" t="s">
        <v>93</v>
      </c>
      <c r="C28" s="76" t="s">
        <v>45</v>
      </c>
      <c r="D28" s="78" t="s">
        <v>82</v>
      </c>
      <c r="E28" s="79" t="s">
        <v>51</v>
      </c>
      <c r="F28" s="151">
        <v>153</v>
      </c>
      <c r="G28" s="233"/>
      <c r="H28" s="235"/>
    </row>
    <row r="29" spans="1:8" ht="15.75" x14ac:dyDescent="0.2">
      <c r="A29" s="82">
        <v>16</v>
      </c>
      <c r="B29" s="78" t="s">
        <v>52</v>
      </c>
      <c r="C29" s="76" t="s">
        <v>47</v>
      </c>
      <c r="D29" s="78" t="s">
        <v>53</v>
      </c>
      <c r="E29" s="79" t="s">
        <v>51</v>
      </c>
      <c r="F29" s="39">
        <v>61</v>
      </c>
      <c r="G29" s="232">
        <f>F29+F30+F31</f>
        <v>371</v>
      </c>
      <c r="H29" s="234"/>
    </row>
    <row r="30" spans="1:8" ht="15.75" x14ac:dyDescent="0.2">
      <c r="A30" s="82">
        <v>17</v>
      </c>
      <c r="B30" s="78" t="s">
        <v>54</v>
      </c>
      <c r="C30" s="76" t="s">
        <v>47</v>
      </c>
      <c r="D30" s="78" t="s">
        <v>55</v>
      </c>
      <c r="E30" s="79" t="s">
        <v>51</v>
      </c>
      <c r="F30" s="151">
        <v>139</v>
      </c>
      <c r="G30" s="232"/>
      <c r="H30" s="234"/>
    </row>
    <row r="31" spans="1:8" ht="15.75" x14ac:dyDescent="0.2">
      <c r="A31" s="191">
        <v>20</v>
      </c>
      <c r="B31" s="175" t="s">
        <v>85</v>
      </c>
      <c r="C31" s="185" t="s">
        <v>47</v>
      </c>
      <c r="D31" s="175" t="s">
        <v>86</v>
      </c>
      <c r="E31" s="175" t="s">
        <v>51</v>
      </c>
      <c r="F31" s="151">
        <v>171</v>
      </c>
      <c r="G31" s="232"/>
      <c r="H31" s="234"/>
    </row>
    <row r="32" spans="1:8" ht="15.75" x14ac:dyDescent="0.2">
      <c r="A32" s="82">
        <v>18</v>
      </c>
      <c r="B32" s="77" t="s">
        <v>56</v>
      </c>
      <c r="C32" s="76" t="s">
        <v>47</v>
      </c>
      <c r="D32" s="78" t="s">
        <v>57</v>
      </c>
      <c r="E32" s="79" t="s">
        <v>51</v>
      </c>
      <c r="F32" s="151">
        <v>152</v>
      </c>
      <c r="G32" s="226">
        <f>F32+F33+F34</f>
        <v>387</v>
      </c>
      <c r="H32" s="224">
        <v>3</v>
      </c>
    </row>
    <row r="33" spans="1:16" ht="15.75" x14ac:dyDescent="0.2">
      <c r="A33" s="82">
        <v>19</v>
      </c>
      <c r="B33" s="78" t="s">
        <v>58</v>
      </c>
      <c r="C33" s="76" t="s">
        <v>47</v>
      </c>
      <c r="D33" s="78" t="s">
        <v>59</v>
      </c>
      <c r="E33" s="79" t="s">
        <v>51</v>
      </c>
      <c r="F33" s="186">
        <v>147</v>
      </c>
      <c r="G33" s="227"/>
      <c r="H33" s="230"/>
    </row>
    <row r="34" spans="1:16" ht="15.75" x14ac:dyDescent="0.2">
      <c r="A34" s="82">
        <v>24</v>
      </c>
      <c r="B34" s="78" t="s">
        <v>60</v>
      </c>
      <c r="C34" s="76" t="s">
        <v>47</v>
      </c>
      <c r="D34" s="78" t="s">
        <v>61</v>
      </c>
      <c r="E34" s="79" t="s">
        <v>51</v>
      </c>
      <c r="F34" s="151">
        <v>88</v>
      </c>
      <c r="G34" s="229"/>
      <c r="H34" s="225"/>
    </row>
    <row r="35" spans="1:16" ht="15.75" x14ac:dyDescent="0.2">
      <c r="A35" s="82">
        <v>15</v>
      </c>
      <c r="B35" s="84" t="s">
        <v>83</v>
      </c>
      <c r="C35" s="83" t="s">
        <v>47</v>
      </c>
      <c r="D35" s="84" t="s">
        <v>84</v>
      </c>
      <c r="E35" s="79" t="s">
        <v>63</v>
      </c>
      <c r="F35" s="151">
        <v>181</v>
      </c>
      <c r="G35" s="226">
        <f>F35+F36+F37</f>
        <v>446</v>
      </c>
      <c r="H35" s="224">
        <v>1</v>
      </c>
    </row>
    <row r="36" spans="1:16" ht="15.75" x14ac:dyDescent="0.2">
      <c r="A36" s="82">
        <v>22</v>
      </c>
      <c r="B36" s="78" t="s">
        <v>89</v>
      </c>
      <c r="C36" s="76" t="s">
        <v>47</v>
      </c>
      <c r="D36" s="78" t="s">
        <v>90</v>
      </c>
      <c r="E36" s="79" t="s">
        <v>63</v>
      </c>
      <c r="F36" s="151">
        <v>108</v>
      </c>
      <c r="G36" s="227"/>
      <c r="H36" s="230"/>
    </row>
    <row r="37" spans="1:16" ht="15.75" x14ac:dyDescent="0.2">
      <c r="A37" s="126">
        <v>23</v>
      </c>
      <c r="B37" s="78" t="s">
        <v>91</v>
      </c>
      <c r="C37" s="76" t="s">
        <v>47</v>
      </c>
      <c r="D37" s="78" t="s">
        <v>92</v>
      </c>
      <c r="E37" s="79" t="s">
        <v>51</v>
      </c>
      <c r="F37" s="151">
        <v>157</v>
      </c>
      <c r="G37" s="229"/>
      <c r="H37" s="225"/>
    </row>
    <row r="38" spans="1:16" ht="15.75" x14ac:dyDescent="0.2">
      <c r="A38" s="113">
        <v>26</v>
      </c>
      <c r="B38" s="78" t="s">
        <v>38</v>
      </c>
      <c r="C38" s="76" t="s">
        <v>34</v>
      </c>
      <c r="D38" s="78" t="s">
        <v>62</v>
      </c>
      <c r="E38" s="79" t="s">
        <v>51</v>
      </c>
      <c r="F38" s="39">
        <v>82</v>
      </c>
      <c r="G38" s="237">
        <f>F38+F39</f>
        <v>164</v>
      </c>
      <c r="H38" s="238"/>
    </row>
    <row r="39" spans="1:16" ht="16.5" thickBot="1" x14ac:dyDescent="0.25">
      <c r="A39" s="114">
        <v>27</v>
      </c>
      <c r="B39" s="115" t="s">
        <v>50</v>
      </c>
      <c r="C39" s="116" t="s">
        <v>34</v>
      </c>
      <c r="D39" s="145" t="s">
        <v>64</v>
      </c>
      <c r="E39" s="128" t="s">
        <v>51</v>
      </c>
      <c r="F39" s="146">
        <v>82</v>
      </c>
      <c r="G39" s="228"/>
      <c r="H39" s="239"/>
    </row>
    <row r="40" spans="1:16" ht="15.75" x14ac:dyDescent="0.2">
      <c r="A40" s="161"/>
      <c r="B40" s="187"/>
      <c r="C40" s="163"/>
      <c r="D40" s="188"/>
      <c r="E40" s="165"/>
      <c r="F40" s="97"/>
      <c r="G40" s="189"/>
      <c r="H40" s="189"/>
    </row>
    <row r="41" spans="1:16" ht="15.75" x14ac:dyDescent="0.2">
      <c r="A41" s="161"/>
      <c r="B41" s="187"/>
      <c r="C41" s="163"/>
      <c r="D41" s="251" t="s">
        <v>139</v>
      </c>
      <c r="E41" s="165"/>
      <c r="F41" s="97"/>
      <c r="G41" s="189"/>
      <c r="H41" s="189"/>
      <c r="I41" s="161"/>
      <c r="J41" s="187"/>
      <c r="K41" s="163"/>
      <c r="L41" s="188"/>
      <c r="M41" s="165"/>
      <c r="N41" s="97"/>
      <c r="O41" s="189"/>
      <c r="P41" s="189"/>
    </row>
    <row r="42" spans="1:16" ht="15.75" x14ac:dyDescent="0.2">
      <c r="A42" s="161"/>
      <c r="B42" s="187"/>
      <c r="C42" s="163"/>
      <c r="D42" s="188"/>
      <c r="E42" s="165"/>
      <c r="F42" s="97"/>
      <c r="G42" s="189"/>
      <c r="H42" s="189"/>
      <c r="I42" s="161"/>
      <c r="J42" s="187"/>
      <c r="K42" s="163"/>
      <c r="L42" s="188"/>
      <c r="M42" s="165"/>
      <c r="N42" s="97"/>
      <c r="O42" s="189"/>
      <c r="P42" s="189"/>
    </row>
    <row r="43" spans="1:16" ht="15.75" x14ac:dyDescent="0.2">
      <c r="A43" s="161"/>
      <c r="B43" s="187"/>
      <c r="C43" s="163"/>
      <c r="D43" s="188"/>
      <c r="E43" s="165"/>
      <c r="F43" s="97"/>
      <c r="G43" s="189"/>
      <c r="H43" s="189"/>
      <c r="I43" s="161"/>
      <c r="J43" s="187"/>
      <c r="K43" s="163"/>
      <c r="L43" s="188"/>
      <c r="M43" s="165"/>
      <c r="N43" s="97"/>
      <c r="O43" s="189"/>
      <c r="P43" s="189"/>
    </row>
    <row r="44" spans="1:16" x14ac:dyDescent="0.2">
      <c r="D44"/>
    </row>
    <row r="45" spans="1:16" ht="15.75" x14ac:dyDescent="0.2">
      <c r="D45"/>
      <c r="M45" s="165"/>
    </row>
    <row r="47" spans="1:16" x14ac:dyDescent="0.2">
      <c r="D47"/>
    </row>
    <row r="48" spans="1:16" x14ac:dyDescent="0.2">
      <c r="D48"/>
    </row>
  </sheetData>
  <mergeCells count="26">
    <mergeCell ref="G26:G28"/>
    <mergeCell ref="H26:H28"/>
    <mergeCell ref="G29:G31"/>
    <mergeCell ref="H29:H31"/>
    <mergeCell ref="G7:G9"/>
    <mergeCell ref="H7:H9"/>
    <mergeCell ref="G10:G11"/>
    <mergeCell ref="H10:H11"/>
    <mergeCell ref="G15:G17"/>
    <mergeCell ref="H15:H17"/>
    <mergeCell ref="G12:G14"/>
    <mergeCell ref="H12:H14"/>
    <mergeCell ref="G5:G6"/>
    <mergeCell ref="H5:H6"/>
    <mergeCell ref="A1:H1"/>
    <mergeCell ref="G38:G39"/>
    <mergeCell ref="H38:H39"/>
    <mergeCell ref="H18:H19"/>
    <mergeCell ref="G20:G22"/>
    <mergeCell ref="H20:H22"/>
    <mergeCell ref="G18:G19"/>
    <mergeCell ref="G32:G34"/>
    <mergeCell ref="H32:H34"/>
    <mergeCell ref="G35:G37"/>
    <mergeCell ref="H35:H37"/>
    <mergeCell ref="A23:H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Prva Strana</vt:lpstr>
      <vt:lpstr>Lista takmičara</vt:lpstr>
      <vt:lpstr>S3-1-2A - Seniori</vt:lpstr>
      <vt:lpstr>S3-12-A Juniori</vt:lpstr>
      <vt:lpstr>S3-1-2A Ekipno</vt:lpstr>
      <vt:lpstr>S6-1-2A Seniori</vt:lpstr>
      <vt:lpstr>S6-1-2A Juniori</vt:lpstr>
      <vt:lpstr>S6-1-2A Ekipno</vt:lpstr>
      <vt:lpstr>'Lista takmičara'!Print_Area</vt:lpstr>
      <vt:lpstr>'Prva Strana'!Print_Area</vt:lpstr>
      <vt:lpstr>'S3-1-2A - Seniori'!Print_Area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Minkevich</dc:creator>
  <cp:lastModifiedBy>Mihailo</cp:lastModifiedBy>
  <cp:revision/>
  <cp:lastPrinted>2021-05-29T14:01:44Z</cp:lastPrinted>
  <dcterms:created xsi:type="dcterms:W3CDTF">2014-04-14T04:57:52Z</dcterms:created>
  <dcterms:modified xsi:type="dcterms:W3CDTF">2021-05-30T19:01:29Z</dcterms:modified>
</cp:coreProperties>
</file>